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3030" windowHeight="232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'List1'!$1:$4</definedName>
  </definedNames>
  <calcPr fullCalcOnLoad="1"/>
</workbook>
</file>

<file path=xl/sharedStrings.xml><?xml version="1.0" encoding="utf-8"?>
<sst xmlns="http://schemas.openxmlformats.org/spreadsheetml/2006/main" count="1360" uniqueCount="1334">
  <si>
    <t>#</t>
  </si>
  <si>
    <t>NRP</t>
  </si>
  <si>
    <t>Postavka</t>
  </si>
  <si>
    <t>Opis</t>
  </si>
  <si>
    <t>2</t>
  </si>
  <si>
    <t>3</t>
  </si>
  <si>
    <t>4</t>
  </si>
  <si>
    <t>5</t>
  </si>
  <si>
    <t>OBČINSKI SVET</t>
  </si>
  <si>
    <t>Dejavnost občinskega sveta</t>
  </si>
  <si>
    <t>010001</t>
  </si>
  <si>
    <t>40138</t>
  </si>
  <si>
    <t>Sredstva za zagotavljanje pogojev za delo članov OS</t>
  </si>
  <si>
    <t>1.</t>
  </si>
  <si>
    <t>OBČINSKA UPRAVA   -    ODDELEK ZA SPLOŠNE ZADEVE</t>
  </si>
  <si>
    <t>060003</t>
  </si>
  <si>
    <t>40124</t>
  </si>
  <si>
    <t>Materialni stroški občinske uprave</t>
  </si>
  <si>
    <t>2.</t>
  </si>
  <si>
    <t>013001</t>
  </si>
  <si>
    <t>40126</t>
  </si>
  <si>
    <t>Plan nabave opreme</t>
  </si>
  <si>
    <t>3.</t>
  </si>
  <si>
    <t>022001</t>
  </si>
  <si>
    <t>40201</t>
  </si>
  <si>
    <t>Sredstva za dejavnost zaščite in reševanja</t>
  </si>
  <si>
    <t>4.</t>
  </si>
  <si>
    <t>022002</t>
  </si>
  <si>
    <t>40202</t>
  </si>
  <si>
    <t>Nakup opreme za enote zaščite in reševanja</t>
  </si>
  <si>
    <t>5.</t>
  </si>
  <si>
    <t>032002</t>
  </si>
  <si>
    <t>40303</t>
  </si>
  <si>
    <t>Investicijsko vzdrževanje gasilskih domov</t>
  </si>
  <si>
    <t>6.</t>
  </si>
  <si>
    <t>032003</t>
  </si>
  <si>
    <t>40304</t>
  </si>
  <si>
    <t>Investicijsko vzdrževanje vozil in opreme</t>
  </si>
  <si>
    <t>7.</t>
  </si>
  <si>
    <t>032004</t>
  </si>
  <si>
    <t>40305</t>
  </si>
  <si>
    <t>Nakup gasilske opreme</t>
  </si>
  <si>
    <t>8.</t>
  </si>
  <si>
    <t>032005</t>
  </si>
  <si>
    <t>40306</t>
  </si>
  <si>
    <t>Investicije - nakup opreme za gasilsko vozilo</t>
  </si>
  <si>
    <t>9.</t>
  </si>
  <si>
    <t>032007</t>
  </si>
  <si>
    <t>40311</t>
  </si>
  <si>
    <t>Prizidek gasilskega doma v Radovljici</t>
  </si>
  <si>
    <t>10.</t>
  </si>
  <si>
    <t>032008</t>
  </si>
  <si>
    <t>40307</t>
  </si>
  <si>
    <t>Gasilska enota Občine Radovljica</t>
  </si>
  <si>
    <t>11.</t>
  </si>
  <si>
    <t>013008</t>
  </si>
  <si>
    <t>44823</t>
  </si>
  <si>
    <t>Odkup in oprema zemljišča za gasilski dom Radovljica</t>
  </si>
  <si>
    <t>12.</t>
  </si>
  <si>
    <t>OBČINSKA UPRAVA  -  ODDELEK ZA DRUŽBENE DEJAVNOSTI</t>
  </si>
  <si>
    <t>045117</t>
  </si>
  <si>
    <t>44660</t>
  </si>
  <si>
    <t>Razvoj Alpskega letalskega centra</t>
  </si>
  <si>
    <t>13.</t>
  </si>
  <si>
    <t>047006</t>
  </si>
  <si>
    <t>44723</t>
  </si>
  <si>
    <t>Tematske poti in turistični vodnik po Kamni Gorici</t>
  </si>
  <si>
    <t>14.</t>
  </si>
  <si>
    <t>047007</t>
  </si>
  <si>
    <t>44724</t>
  </si>
  <si>
    <t>Turistične table in ureditev izgleda kraja Srednja Dobrava</t>
  </si>
  <si>
    <t>15.</t>
  </si>
  <si>
    <t>047001</t>
  </si>
  <si>
    <t>44718</t>
  </si>
  <si>
    <t>Terme v Lipniški dolini - raziskave</t>
  </si>
  <si>
    <t>16.</t>
  </si>
  <si>
    <t>047004</t>
  </si>
  <si>
    <t>44720</t>
  </si>
  <si>
    <t>Vzdrževanje javnih sanitarij na Brezjah</t>
  </si>
  <si>
    <t>17.</t>
  </si>
  <si>
    <t>072003</t>
  </si>
  <si>
    <t>40714</t>
  </si>
  <si>
    <t>Obnova ZD Radovljica</t>
  </si>
  <si>
    <t>18.</t>
  </si>
  <si>
    <t>080032</t>
  </si>
  <si>
    <t>48270</t>
  </si>
  <si>
    <t>Graščina Radovljica - IV. faza</t>
  </si>
  <si>
    <t>19.</t>
  </si>
  <si>
    <t>080033</t>
  </si>
  <si>
    <t>48272</t>
  </si>
  <si>
    <t>Arheološko najdišče villa rustica v Mošnjah</t>
  </si>
  <si>
    <t>20.</t>
  </si>
  <si>
    <t>080034</t>
  </si>
  <si>
    <t>48273</t>
  </si>
  <si>
    <t>Projektna dokumentacija za vigenc in obnova Skirarjeve domačije</t>
  </si>
  <si>
    <t>21.</t>
  </si>
  <si>
    <t>080035</t>
  </si>
  <si>
    <t>48274</t>
  </si>
  <si>
    <t>Obnova vaškega jedra Kamne Gorice</t>
  </si>
  <si>
    <t>22.</t>
  </si>
  <si>
    <t>080037</t>
  </si>
  <si>
    <t>48277</t>
  </si>
  <si>
    <t>Obnova vaškega jedra Ljubno</t>
  </si>
  <si>
    <t>23.</t>
  </si>
  <si>
    <t>080038</t>
  </si>
  <si>
    <t>48291</t>
  </si>
  <si>
    <t>CULTH:EX ( Villa rustica)</t>
  </si>
  <si>
    <t>24.</t>
  </si>
  <si>
    <t>082004</t>
  </si>
  <si>
    <t>48231</t>
  </si>
  <si>
    <t>Zavod za varstvo kulturne dediščine</t>
  </si>
  <si>
    <t>25.</t>
  </si>
  <si>
    <t>082007</t>
  </si>
  <si>
    <t>48236</t>
  </si>
  <si>
    <t>Graščina - Grad Radovljica</t>
  </si>
  <si>
    <t>26.</t>
  </si>
  <si>
    <t>082017</t>
  </si>
  <si>
    <t>48235</t>
  </si>
  <si>
    <t>Vzdrževanje kulturne dediščine</t>
  </si>
  <si>
    <t>27.</t>
  </si>
  <si>
    <t>082020</t>
  </si>
  <si>
    <t>48260</t>
  </si>
  <si>
    <t>Celovita revitalizacija gradu Kamen</t>
  </si>
  <si>
    <t>28.</t>
  </si>
  <si>
    <t>082022</t>
  </si>
  <si>
    <t>48266</t>
  </si>
  <si>
    <t>Celovita revitalizacija Pustega gradu</t>
  </si>
  <si>
    <t>29.</t>
  </si>
  <si>
    <t>082023</t>
  </si>
  <si>
    <t>48264</t>
  </si>
  <si>
    <t>Ranzingerjeva vila v Begunjah</t>
  </si>
  <si>
    <t>30.</t>
  </si>
  <si>
    <t>082024</t>
  </si>
  <si>
    <t>48263</t>
  </si>
  <si>
    <t>Revitalizacija Donice</t>
  </si>
  <si>
    <t>31.</t>
  </si>
  <si>
    <t>082025</t>
  </si>
  <si>
    <t>48265</t>
  </si>
  <si>
    <t>Grajski park - obnova</t>
  </si>
  <si>
    <t>32.</t>
  </si>
  <si>
    <t>082026</t>
  </si>
  <si>
    <t>48267</t>
  </si>
  <si>
    <t>Postavitev novih spomenikov v občini</t>
  </si>
  <si>
    <t>33.</t>
  </si>
  <si>
    <t>082036</t>
  </si>
  <si>
    <t>48282</t>
  </si>
  <si>
    <t>Nepovratna sredstva za obnovo stavb kulturne dediščine v privatni lasti</t>
  </si>
  <si>
    <t>34.</t>
  </si>
  <si>
    <t>082037</t>
  </si>
  <si>
    <t>48283</t>
  </si>
  <si>
    <t>Sanacija kamnoloma in vzpostavitev muzeja geološke zgodovine zemlje</t>
  </si>
  <si>
    <t>35.</t>
  </si>
  <si>
    <t>082038</t>
  </si>
  <si>
    <t>48284</t>
  </si>
  <si>
    <t>Muzej talcev v Begunjah</t>
  </si>
  <si>
    <t>36.</t>
  </si>
  <si>
    <t>082039</t>
  </si>
  <si>
    <t>48241</t>
  </si>
  <si>
    <t>Revitalizacija in ureditev lastništva gradu Kamen</t>
  </si>
  <si>
    <t>37.</t>
  </si>
  <si>
    <t>080036</t>
  </si>
  <si>
    <t>48275</t>
  </si>
  <si>
    <t>Ureditev etno muzeja Srednja Dobrava</t>
  </si>
  <si>
    <t>38.</t>
  </si>
  <si>
    <t>082003</t>
  </si>
  <si>
    <t>48210</t>
  </si>
  <si>
    <t>Program nabave opreme</t>
  </si>
  <si>
    <t>39.</t>
  </si>
  <si>
    <t>082001</t>
  </si>
  <si>
    <t>48205</t>
  </si>
  <si>
    <t>Knjižnica A.T.L. - program nabave opreme</t>
  </si>
  <si>
    <t>40.</t>
  </si>
  <si>
    <t>082012</t>
  </si>
  <si>
    <t>48206</t>
  </si>
  <si>
    <t>Knjižnica A.T.L. -nabava knjig, eksponatov, rekvizitov</t>
  </si>
  <si>
    <t>41.</t>
  </si>
  <si>
    <t>082032</t>
  </si>
  <si>
    <t>48276</t>
  </si>
  <si>
    <t>Knjižnica Ljubno</t>
  </si>
  <si>
    <t>42.</t>
  </si>
  <si>
    <t>083001</t>
  </si>
  <si>
    <t>48262</t>
  </si>
  <si>
    <t>Radio Linhart</t>
  </si>
  <si>
    <t>43.</t>
  </si>
  <si>
    <t>083002</t>
  </si>
  <si>
    <t>48289</t>
  </si>
  <si>
    <t>Občinska TV</t>
  </si>
  <si>
    <t>44.</t>
  </si>
  <si>
    <t>082005</t>
  </si>
  <si>
    <t>48232</t>
  </si>
  <si>
    <t>Vzdrževanje kulturnih domov</t>
  </si>
  <si>
    <t>45.</t>
  </si>
  <si>
    <t>082006</t>
  </si>
  <si>
    <t>48234</t>
  </si>
  <si>
    <t>Nabava opreme za kulturna društva</t>
  </si>
  <si>
    <t>46.</t>
  </si>
  <si>
    <t>082008</t>
  </si>
  <si>
    <t>48237</t>
  </si>
  <si>
    <t>JZ Linhartova dvorana -  nabava opreme</t>
  </si>
  <si>
    <t>47.</t>
  </si>
  <si>
    <t>082009</t>
  </si>
  <si>
    <t>48240</t>
  </si>
  <si>
    <t>Kropa - Trško jedro</t>
  </si>
  <si>
    <t>48.</t>
  </si>
  <si>
    <t>082011</t>
  </si>
  <si>
    <t>48252</t>
  </si>
  <si>
    <t>Kropa - Kovaški muzej</t>
  </si>
  <si>
    <t>49.</t>
  </si>
  <si>
    <t>082015</t>
  </si>
  <si>
    <t>48255</t>
  </si>
  <si>
    <t>Knjižnica A.T.Linharta Radovljica - zgradba</t>
  </si>
  <si>
    <t>50.</t>
  </si>
  <si>
    <t>082018</t>
  </si>
  <si>
    <t>48258</t>
  </si>
  <si>
    <t>Obnova kulturnega doma Srednja Dobrava</t>
  </si>
  <si>
    <t>51.</t>
  </si>
  <si>
    <t>082034</t>
  </si>
  <si>
    <t>48279</t>
  </si>
  <si>
    <t>Večnamenski objekt Begunje (dvorana, knjižnica)</t>
  </si>
  <si>
    <t>52.</t>
  </si>
  <si>
    <t>082040</t>
  </si>
  <si>
    <t>48287</t>
  </si>
  <si>
    <t>Kulturna dvorana Lesce</t>
  </si>
  <si>
    <t>53.</t>
  </si>
  <si>
    <t>082045</t>
  </si>
  <si>
    <t>48290</t>
  </si>
  <si>
    <t>Knjižnica A.T.Linharta Radovljica - oprema</t>
  </si>
  <si>
    <t>54.</t>
  </si>
  <si>
    <t>084001</t>
  </si>
  <si>
    <t>44803</t>
  </si>
  <si>
    <t>Vzdrževanje grobišč in spomenikov</t>
  </si>
  <si>
    <t>55.</t>
  </si>
  <si>
    <t>081001</t>
  </si>
  <si>
    <t>46201</t>
  </si>
  <si>
    <t>Oprema za športna društva in drugi stroški</t>
  </si>
  <si>
    <t>56.</t>
  </si>
  <si>
    <t>081002</t>
  </si>
  <si>
    <t>46202</t>
  </si>
  <si>
    <t>Tekoče vzdrževanje in najemnine</t>
  </si>
  <si>
    <t>57.</t>
  </si>
  <si>
    <t>081003</t>
  </si>
  <si>
    <t>46203</t>
  </si>
  <si>
    <t>Rekreacijski park v Radovljici</t>
  </si>
  <si>
    <t>58.</t>
  </si>
  <si>
    <t>081005</t>
  </si>
  <si>
    <t>46207</t>
  </si>
  <si>
    <t>Šolsko otroško igrišče v  Lescah</t>
  </si>
  <si>
    <t>59.</t>
  </si>
  <si>
    <t>081008</t>
  </si>
  <si>
    <t>46216</t>
  </si>
  <si>
    <t>Smučišče Kamna Gorica</t>
  </si>
  <si>
    <t>60.</t>
  </si>
  <si>
    <t>081012</t>
  </si>
  <si>
    <t xml:space="preserve">Atletski park pri OŠ A. T. Linharta Radovljica         </t>
  </si>
  <si>
    <t>46221</t>
  </si>
  <si>
    <t>61.</t>
  </si>
  <si>
    <t>081013</t>
  </si>
  <si>
    <t>46225</t>
  </si>
  <si>
    <t>Plezalna dvorana</t>
  </si>
  <si>
    <t>62.</t>
  </si>
  <si>
    <t>081014</t>
  </si>
  <si>
    <t>46226</t>
  </si>
  <si>
    <t>Izgradnja večnamenskih športnih površin v Mošnjah</t>
  </si>
  <si>
    <t>63.</t>
  </si>
  <si>
    <t>081015</t>
  </si>
  <si>
    <t>46227</t>
  </si>
  <si>
    <t>Bazen Kropa - ogrevanje vode</t>
  </si>
  <si>
    <t>64.</t>
  </si>
  <si>
    <t>081016</t>
  </si>
  <si>
    <t>46228</t>
  </si>
  <si>
    <t>Otroško igrišče Lancovo</t>
  </si>
  <si>
    <t>65.</t>
  </si>
  <si>
    <t>081017</t>
  </si>
  <si>
    <t>46229</t>
  </si>
  <si>
    <t>Nakup zemljišča za nogometno igrišče Lancovo</t>
  </si>
  <si>
    <t>66.</t>
  </si>
  <si>
    <t>081018</t>
  </si>
  <si>
    <t>46230</t>
  </si>
  <si>
    <t>Športni park Kamna Gorica</t>
  </si>
  <si>
    <t>67.</t>
  </si>
  <si>
    <t>081019</t>
  </si>
  <si>
    <t>46231</t>
  </si>
  <si>
    <t>Športno in otroško igrišče Srednja Dobrava</t>
  </si>
  <si>
    <t>68.</t>
  </si>
  <si>
    <t>081021</t>
  </si>
  <si>
    <t>46233</t>
  </si>
  <si>
    <t>Ureditev športnega in otroškega igrišča med Hlebcami in Hrašami</t>
  </si>
  <si>
    <t>69.</t>
  </si>
  <si>
    <t>081022</t>
  </si>
  <si>
    <t>46234</t>
  </si>
  <si>
    <t>Športno rekreacijska ureditev Oble gorice</t>
  </si>
  <si>
    <t>70.</t>
  </si>
  <si>
    <t>081024</t>
  </si>
  <si>
    <t>46236</t>
  </si>
  <si>
    <t>Ureditev sončne ploščadi na kopališču Radovljica</t>
  </si>
  <si>
    <t>71.</t>
  </si>
  <si>
    <t>081028</t>
  </si>
  <si>
    <t>46239</t>
  </si>
  <si>
    <t>Vzdrževanje športnih objektov</t>
  </si>
  <si>
    <t>72.</t>
  </si>
  <si>
    <t>081029</t>
  </si>
  <si>
    <t>46242</t>
  </si>
  <si>
    <t>Postavitev presostatične dvorane nad teniškimi igrišči v Radovljici</t>
  </si>
  <si>
    <t>73.</t>
  </si>
  <si>
    <t>081030</t>
  </si>
  <si>
    <t>46244</t>
  </si>
  <si>
    <t>Večnamenske športne površine v Ljubnem</t>
  </si>
  <si>
    <t>74.</t>
  </si>
  <si>
    <t>081031</t>
  </si>
  <si>
    <t>46243</t>
  </si>
  <si>
    <t>Rekreacijski park Vrbnje</t>
  </si>
  <si>
    <t>75.</t>
  </si>
  <si>
    <t>082002</t>
  </si>
  <si>
    <t>48207</t>
  </si>
  <si>
    <t>Investicijsko vzdrževalna dela in drugi odhodki</t>
  </si>
  <si>
    <t>76.</t>
  </si>
  <si>
    <t>082029</t>
  </si>
  <si>
    <t>46224</t>
  </si>
  <si>
    <t>Športno igrišče Posavec - odkup zemljišča</t>
  </si>
  <si>
    <t>77.</t>
  </si>
  <si>
    <t>082042</t>
  </si>
  <si>
    <t>46241</t>
  </si>
  <si>
    <t>Otroško igrišče Begunje</t>
  </si>
  <si>
    <t>78.</t>
  </si>
  <si>
    <t>091001</t>
  </si>
  <si>
    <t>49105</t>
  </si>
  <si>
    <t>Investicijsko vzdrževanje VVZ Radovljica</t>
  </si>
  <si>
    <t>79.</t>
  </si>
  <si>
    <t>091015</t>
  </si>
  <si>
    <t>49114</t>
  </si>
  <si>
    <t>Investicije v zagotovitev prostorov za predšolsko vzojo</t>
  </si>
  <si>
    <t>80.</t>
  </si>
  <si>
    <t>091004</t>
  </si>
  <si>
    <t>49213</t>
  </si>
  <si>
    <t>Investicijsko vzdrževanje šol - OŠ Lesce</t>
  </si>
  <si>
    <t>81.</t>
  </si>
  <si>
    <t>091005</t>
  </si>
  <si>
    <t>49224</t>
  </si>
  <si>
    <t>Investicijsko vzdrževanje šol - OŠ Lipnica</t>
  </si>
  <si>
    <t>82.</t>
  </si>
  <si>
    <t>091006</t>
  </si>
  <si>
    <t>49234</t>
  </si>
  <si>
    <t>Investicijsko vzdrževanje šol - OŠ Radovljica</t>
  </si>
  <si>
    <t>83.</t>
  </si>
  <si>
    <t>091007</t>
  </si>
  <si>
    <t>49245</t>
  </si>
  <si>
    <t>Investicijsko vzdrževanje šol - OŠ A. Janše</t>
  </si>
  <si>
    <t>84.</t>
  </si>
  <si>
    <t>091010</t>
  </si>
  <si>
    <t>49282</t>
  </si>
  <si>
    <t>Investicije in obnova OŠ</t>
  </si>
  <si>
    <t>85.</t>
  </si>
  <si>
    <t>091008</t>
  </si>
  <si>
    <t>49254</t>
  </si>
  <si>
    <t>Investicijsko vzdrževanje šol - Glasbena šola Radovljica</t>
  </si>
  <si>
    <t>86.</t>
  </si>
  <si>
    <t>094001</t>
  </si>
  <si>
    <t>49284</t>
  </si>
  <si>
    <t>Zagotovitev prostorov za Visoko šolo za podjetništvo</t>
  </si>
  <si>
    <t>87.</t>
  </si>
  <si>
    <t>095001</t>
  </si>
  <si>
    <t>49266</t>
  </si>
  <si>
    <t>Investicijsko vzdrževanje  Ljudska univerza Radovljica</t>
  </si>
  <si>
    <t>88.</t>
  </si>
  <si>
    <t>107002</t>
  </si>
  <si>
    <t>41017</t>
  </si>
  <si>
    <t>Sanacija Doma Matevža Langusa K.G. in Doma J. Benedika</t>
  </si>
  <si>
    <t>89.</t>
  </si>
  <si>
    <t>OBČINSKA UPRAVA  -  ODDELEK ZA GOSPODARSTVO</t>
  </si>
  <si>
    <t>013002</t>
  </si>
  <si>
    <t>44811</t>
  </si>
  <si>
    <t>Tekoče vzdr. poslovnih  prostorov - Kranjska 13</t>
  </si>
  <si>
    <t>90.</t>
  </si>
  <si>
    <t>013004</t>
  </si>
  <si>
    <t>44819</t>
  </si>
  <si>
    <t>Obnova posl. stavbe na Kopališki 10, Radovljica</t>
  </si>
  <si>
    <t>91.</t>
  </si>
  <si>
    <t>013005</t>
  </si>
  <si>
    <t>44801</t>
  </si>
  <si>
    <t>Tekoče vzdrževanje  poslovnih  prostorov</t>
  </si>
  <si>
    <t>92.</t>
  </si>
  <si>
    <t>042001</t>
  </si>
  <si>
    <t>44501</t>
  </si>
  <si>
    <t>Sofinanciranje izobraževanja</t>
  </si>
  <si>
    <t>93.</t>
  </si>
  <si>
    <t>042002</t>
  </si>
  <si>
    <t>44503</t>
  </si>
  <si>
    <t>Sofinanciranje pospeševanja dopolnilnih dejavnosti in živinoreje</t>
  </si>
  <si>
    <t>94.</t>
  </si>
  <si>
    <t>042003</t>
  </si>
  <si>
    <t>44504</t>
  </si>
  <si>
    <t>Sofinanciranje čebelarskih programov</t>
  </si>
  <si>
    <t>95.</t>
  </si>
  <si>
    <t>042004</t>
  </si>
  <si>
    <t>44505</t>
  </si>
  <si>
    <t>Vzdrževanje tematskih poti</t>
  </si>
  <si>
    <t>96.</t>
  </si>
  <si>
    <t>042007</t>
  </si>
  <si>
    <t>44511</t>
  </si>
  <si>
    <t>Sofinanc. izgradnje tematskih poti: Brezje, Grabnarica in zgodovinske poti</t>
  </si>
  <si>
    <t>97.</t>
  </si>
  <si>
    <t>042009</t>
  </si>
  <si>
    <t>44821</t>
  </si>
  <si>
    <t>Čebelarski razvojno izobraževalni center Gorenjske</t>
  </si>
  <si>
    <t>98.</t>
  </si>
  <si>
    <t>042005</t>
  </si>
  <si>
    <t>44507</t>
  </si>
  <si>
    <t>Sofinanciranje izboljšanja kmetijskih zemljišč</t>
  </si>
  <si>
    <t>99.</t>
  </si>
  <si>
    <t>042006</t>
  </si>
  <si>
    <t>44508</t>
  </si>
  <si>
    <t>Sofinanciranje nekategoriziranih prometnic</t>
  </si>
  <si>
    <t>100.</t>
  </si>
  <si>
    <t>042008</t>
  </si>
  <si>
    <t>44514</t>
  </si>
  <si>
    <t>Stroški azila za zapuščene živali</t>
  </si>
  <si>
    <t>101.</t>
  </si>
  <si>
    <t>013007</t>
  </si>
  <si>
    <t>44810</t>
  </si>
  <si>
    <t>Izvajanje programov preko razvojne agencije</t>
  </si>
  <si>
    <t>102.</t>
  </si>
  <si>
    <t>041001</t>
  </si>
  <si>
    <t>44809</t>
  </si>
  <si>
    <t>Subvencioniranje obrestne mere za dolgoročna posojila</t>
  </si>
  <si>
    <t>103.</t>
  </si>
  <si>
    <t>041002</t>
  </si>
  <si>
    <t>44816</t>
  </si>
  <si>
    <t>Teden obrti in podjetništva</t>
  </si>
  <si>
    <t>104.</t>
  </si>
  <si>
    <t>041003</t>
  </si>
  <si>
    <t>44817</t>
  </si>
  <si>
    <t>Izobraževanje podjetnikov in obrtnikov, druge promocije</t>
  </si>
  <si>
    <t>105.</t>
  </si>
  <si>
    <t>041004</t>
  </si>
  <si>
    <t>44820</t>
  </si>
  <si>
    <t>Priprava projektnih dokumentacij za razpise</t>
  </si>
  <si>
    <t>106.</t>
  </si>
  <si>
    <t>061003</t>
  </si>
  <si>
    <t>46105</t>
  </si>
  <si>
    <t>Zagotavljanje zakonskih obveznosti in neprofitnih stanovanj</t>
  </si>
  <si>
    <t>107.</t>
  </si>
  <si>
    <t>061004</t>
  </si>
  <si>
    <t>46111</t>
  </si>
  <si>
    <t>Zagotavljanje bivalnih enot</t>
  </si>
  <si>
    <t>108.</t>
  </si>
  <si>
    <t>061007</t>
  </si>
  <si>
    <t>46112</t>
  </si>
  <si>
    <t>Preureditev poslovnega objekta na Posavcu</t>
  </si>
  <si>
    <t>109.</t>
  </si>
  <si>
    <t>061008</t>
  </si>
  <si>
    <t>46114</t>
  </si>
  <si>
    <t>Ureditev stanovanj v Kropi</t>
  </si>
  <si>
    <t>110.</t>
  </si>
  <si>
    <t>061009</t>
  </si>
  <si>
    <t>46115</t>
  </si>
  <si>
    <t>Nadomestni objekti za Vovkove</t>
  </si>
  <si>
    <t>111.</t>
  </si>
  <si>
    <t>061002</t>
  </si>
  <si>
    <t>46101</t>
  </si>
  <si>
    <t>Stroški vzdrževanja in upravljanja stanovanj</t>
  </si>
  <si>
    <t>112.</t>
  </si>
  <si>
    <t>061006</t>
  </si>
  <si>
    <t>46102</t>
  </si>
  <si>
    <t>Sredstva za oblikovanje rezervnega sklada za stanovanjske namene</t>
  </si>
  <si>
    <t>113.</t>
  </si>
  <si>
    <t>013003</t>
  </si>
  <si>
    <t>44812</t>
  </si>
  <si>
    <t>Nakup in oprema zemljišč</t>
  </si>
  <si>
    <t>114.</t>
  </si>
  <si>
    <t>084002</t>
  </si>
  <si>
    <t>44822</t>
  </si>
  <si>
    <t>Sofinanciranje veteranskih organizacij</t>
  </si>
  <si>
    <t>115.</t>
  </si>
  <si>
    <t>OBČINSKA UPRAVA  -  ODDELEK ZA OKOLJE IN PROSTOR</t>
  </si>
  <si>
    <t>045144</t>
  </si>
  <si>
    <t>44201</t>
  </si>
  <si>
    <t>Strokovne podlage za prost. izvedbene akte oz.lokac.načrte</t>
  </si>
  <si>
    <t>116.</t>
  </si>
  <si>
    <t>OBČINSKA UPRAVA  -  ODDELEK ZA INFRASTRUKTURO</t>
  </si>
  <si>
    <t>042010</t>
  </si>
  <si>
    <t>44332</t>
  </si>
  <si>
    <t>Tekoče vzdrževanje gozdnih cest</t>
  </si>
  <si>
    <t>117.</t>
  </si>
  <si>
    <t>045003</t>
  </si>
  <si>
    <t>44311</t>
  </si>
  <si>
    <t>Odbojne in varovalne ograje</t>
  </si>
  <si>
    <t>118.</t>
  </si>
  <si>
    <t>045021</t>
  </si>
  <si>
    <t>44368</t>
  </si>
  <si>
    <t>Letališka steza - ALC Lesce</t>
  </si>
  <si>
    <t>119.</t>
  </si>
  <si>
    <t>045022</t>
  </si>
  <si>
    <t>44382</t>
  </si>
  <si>
    <t>Ureditev varnih šolskih poti</t>
  </si>
  <si>
    <t>120.</t>
  </si>
  <si>
    <t>045059</t>
  </si>
  <si>
    <t>44399</t>
  </si>
  <si>
    <t>Parkovna in spominska oprema</t>
  </si>
  <si>
    <t>121.</t>
  </si>
  <si>
    <t>045082</t>
  </si>
  <si>
    <t>44625</t>
  </si>
  <si>
    <t>Ureditev JP 848823 s propustom čez Zgošo v Zapužah</t>
  </si>
  <si>
    <t>122.</t>
  </si>
  <si>
    <t>045099</t>
  </si>
  <si>
    <t>44642</t>
  </si>
  <si>
    <t>Varna šolska pot od Iskra Mehanizmi do Koselja</t>
  </si>
  <si>
    <t>123.</t>
  </si>
  <si>
    <t>045108</t>
  </si>
  <si>
    <t>44651</t>
  </si>
  <si>
    <t>Asfaltiranje ceste s Studenčic proti Gala IN</t>
  </si>
  <si>
    <t>124.</t>
  </si>
  <si>
    <t>045109</t>
  </si>
  <si>
    <t>44652</t>
  </si>
  <si>
    <t>Razširitev ceste Hraše Hlebce</t>
  </si>
  <si>
    <t>125.</t>
  </si>
  <si>
    <t>045110</t>
  </si>
  <si>
    <t>44653</t>
  </si>
  <si>
    <t>Asfaltiranje ceste v Hlebcah</t>
  </si>
  <si>
    <t>126.</t>
  </si>
  <si>
    <t>045111</t>
  </si>
  <si>
    <t>44654</t>
  </si>
  <si>
    <t>Pločnik ob Tovarniški ulici v Lescah</t>
  </si>
  <si>
    <t>127.</t>
  </si>
  <si>
    <t>045112</t>
  </si>
  <si>
    <t>44655</t>
  </si>
  <si>
    <t>Pločnik ob Železniški ulici v Lescah</t>
  </si>
  <si>
    <t>128.</t>
  </si>
  <si>
    <t>045113</t>
  </si>
  <si>
    <t>44656</t>
  </si>
  <si>
    <t>Pločnik v Hrašah</t>
  </si>
  <si>
    <t>129.</t>
  </si>
  <si>
    <t>045114</t>
  </si>
  <si>
    <t>44657</t>
  </si>
  <si>
    <t>Pločnik od odcepa za ALC do Hlebc</t>
  </si>
  <si>
    <t>130.</t>
  </si>
  <si>
    <t>045115</t>
  </si>
  <si>
    <t>44658</t>
  </si>
  <si>
    <t>Podhod pod železnico pri Žitu iz Kravje doline</t>
  </si>
  <si>
    <t>131.</t>
  </si>
  <si>
    <t>045116</t>
  </si>
  <si>
    <t>44659</t>
  </si>
  <si>
    <t>Ureditev mostu na Studenčicah</t>
  </si>
  <si>
    <t>132.</t>
  </si>
  <si>
    <t>045001</t>
  </si>
  <si>
    <t>44307</t>
  </si>
  <si>
    <t>Povezovalna cesta Gorenjska cesta - Vurnikova galerija</t>
  </si>
  <si>
    <t>133.</t>
  </si>
  <si>
    <t>045002</t>
  </si>
  <si>
    <t>44308</t>
  </si>
  <si>
    <t>Cesta za Verigo</t>
  </si>
  <si>
    <t>134.</t>
  </si>
  <si>
    <t>045004</t>
  </si>
  <si>
    <t>44313</t>
  </si>
  <si>
    <t>Asfaltiranje JP Šobčeve ceste v Lescah</t>
  </si>
  <si>
    <t>135.</t>
  </si>
  <si>
    <t>045005</t>
  </si>
  <si>
    <t>44331</t>
  </si>
  <si>
    <t>Ureditev Kranjske ceste in Šercerjeve ulice</t>
  </si>
  <si>
    <t>136.</t>
  </si>
  <si>
    <t>045007</t>
  </si>
  <si>
    <t>44335</t>
  </si>
  <si>
    <t>Gradnja kolesarske poti Lesce - Žirovnica</t>
  </si>
  <si>
    <t>137.</t>
  </si>
  <si>
    <t>045010</t>
  </si>
  <si>
    <t>44340</t>
  </si>
  <si>
    <t>Priprava in asfaltiranje JP v Podnartu -  industrijska cona</t>
  </si>
  <si>
    <t>138.</t>
  </si>
  <si>
    <t>045012</t>
  </si>
  <si>
    <t>44344</t>
  </si>
  <si>
    <t>Odstranitev ovir za invalide</t>
  </si>
  <si>
    <t>139.</t>
  </si>
  <si>
    <t>045013</t>
  </si>
  <si>
    <t>44347</t>
  </si>
  <si>
    <t>Širitev lokalne ceste TNC - Hraše - Studenčice</t>
  </si>
  <si>
    <t>140.</t>
  </si>
  <si>
    <t>045015</t>
  </si>
  <si>
    <t>44361</t>
  </si>
  <si>
    <t>Ureditev hodnikov za pešce</t>
  </si>
  <si>
    <t>141.</t>
  </si>
  <si>
    <t>045016</t>
  </si>
  <si>
    <t>44362</t>
  </si>
  <si>
    <t>Ureditev lokalne ceste Mlaka-Peračica-Dolenje</t>
  </si>
  <si>
    <t>142.</t>
  </si>
  <si>
    <t>045017</t>
  </si>
  <si>
    <t>44363</t>
  </si>
  <si>
    <t>Pločnik v Lipniški dolini</t>
  </si>
  <si>
    <t>143.</t>
  </si>
  <si>
    <t>045026</t>
  </si>
  <si>
    <t>44388</t>
  </si>
  <si>
    <t>Gradnja kolesarske steze Lesce - Radovljica</t>
  </si>
  <si>
    <t>144.</t>
  </si>
  <si>
    <t>045027</t>
  </si>
  <si>
    <t>44389</t>
  </si>
  <si>
    <t>Preplastitev LC Peračica - občinska meja v KS Brezje</t>
  </si>
  <si>
    <t>145.</t>
  </si>
  <si>
    <t>045028</t>
  </si>
  <si>
    <t>44390</t>
  </si>
  <si>
    <t>Preplastitev LC Lancovo - občinska meja v KS Lancovo</t>
  </si>
  <si>
    <t>146.</t>
  </si>
  <si>
    <t>045029</t>
  </si>
  <si>
    <t>44391</t>
  </si>
  <si>
    <t>Preplastitev JP na Mlaki v KS Radovljica</t>
  </si>
  <si>
    <t>147.</t>
  </si>
  <si>
    <t>045034</t>
  </si>
  <si>
    <t>44396</t>
  </si>
  <si>
    <t>Sof. povezovalne ceste iz Lipniške doline do glavne ceste G1/8</t>
  </si>
  <si>
    <t>148.</t>
  </si>
  <si>
    <t>045048</t>
  </si>
  <si>
    <t>44355</t>
  </si>
  <si>
    <t>Rekonstrukcija ceste Podvin - Zapuže</t>
  </si>
  <si>
    <t>149.</t>
  </si>
  <si>
    <t>045053</t>
  </si>
  <si>
    <t>44357</t>
  </si>
  <si>
    <t>Ureditev cestnega omrežja Zg.,-Sr.,-Sp. Dobrava- Mišače - Otoče</t>
  </si>
  <si>
    <t>150.</t>
  </si>
  <si>
    <t>045061</t>
  </si>
  <si>
    <t>44605</t>
  </si>
  <si>
    <t>Obnova in prestavitev begunjskih kamnitih zidov</t>
  </si>
  <si>
    <t>151.</t>
  </si>
  <si>
    <t>045062</t>
  </si>
  <si>
    <t>44606</t>
  </si>
  <si>
    <t>Asfaltiranje ceste Lipnica - Goška ravan</t>
  </si>
  <si>
    <t>152.</t>
  </si>
  <si>
    <t>045067</t>
  </si>
  <si>
    <t>44609</t>
  </si>
  <si>
    <t>Oporni zid pri cerkvi v Kropi</t>
  </si>
  <si>
    <t>153.</t>
  </si>
  <si>
    <t>045069</t>
  </si>
  <si>
    <t>44613</t>
  </si>
  <si>
    <t>Obnova ceste Ljubno - Praproše</t>
  </si>
  <si>
    <t>154.</t>
  </si>
  <si>
    <t>045077</t>
  </si>
  <si>
    <t>44620</t>
  </si>
  <si>
    <t>Cesta svobode III. in IV. faza</t>
  </si>
  <si>
    <t>155.</t>
  </si>
  <si>
    <t>045078</t>
  </si>
  <si>
    <t>44621</t>
  </si>
  <si>
    <t>Ureditev Šercerjeve ulice v Radovljici</t>
  </si>
  <si>
    <t>156.</t>
  </si>
  <si>
    <t>045084</t>
  </si>
  <si>
    <t>44627</t>
  </si>
  <si>
    <t>Obnova in razširitev ceste Mošnje - Graben - Globoko</t>
  </si>
  <si>
    <t>157.</t>
  </si>
  <si>
    <t>045085</t>
  </si>
  <si>
    <t>44628</t>
  </si>
  <si>
    <t>Asfaltiranje ceste Mošnje - Radovljica (gozdna učna pot)</t>
  </si>
  <si>
    <t>158.</t>
  </si>
  <si>
    <t>045086</t>
  </si>
  <si>
    <t>44629</t>
  </si>
  <si>
    <t>Obnova lokalne ceste Podvin - Globoko</t>
  </si>
  <si>
    <t>159.</t>
  </si>
  <si>
    <t>045087</t>
  </si>
  <si>
    <t>44630</t>
  </si>
  <si>
    <t>Rekonstrukcija mostu Češnjica in AP ter cesta v Rovte</t>
  </si>
  <si>
    <t>160.</t>
  </si>
  <si>
    <t>045089</t>
  </si>
  <si>
    <t>44632</t>
  </si>
  <si>
    <t>Rekonstrukcija ceste Podnart - Prezrenje - Dobrava</t>
  </si>
  <si>
    <t>161.</t>
  </si>
  <si>
    <t>045090</t>
  </si>
  <si>
    <t>44633</t>
  </si>
  <si>
    <t>Rekonstrukcija ceste skozi Ovsiše</t>
  </si>
  <si>
    <t>162.</t>
  </si>
  <si>
    <t>045091</t>
  </si>
  <si>
    <t>44634</t>
  </si>
  <si>
    <t>Obnova lokalne ceste skozi Otok do Dobruše</t>
  </si>
  <si>
    <t>163.</t>
  </si>
  <si>
    <t>045092</t>
  </si>
  <si>
    <t>44635</t>
  </si>
  <si>
    <t>Obnova ceste Sp. Otok - Črnivec</t>
  </si>
  <si>
    <t>164.</t>
  </si>
  <si>
    <t>045093</t>
  </si>
  <si>
    <t>44636</t>
  </si>
  <si>
    <t>Pločnik in kolesarska steza Podvin - Zg. Otok</t>
  </si>
  <si>
    <t>165.</t>
  </si>
  <si>
    <t>045094</t>
  </si>
  <si>
    <t>44637</t>
  </si>
  <si>
    <t>Obnova LC Dobro Polje - Brezje</t>
  </si>
  <si>
    <t>166.</t>
  </si>
  <si>
    <t>045095</t>
  </si>
  <si>
    <t>44638</t>
  </si>
  <si>
    <t>Izgradnja JP z opornim zidom na Brezjah</t>
  </si>
  <si>
    <t>167.</t>
  </si>
  <si>
    <t>045096</t>
  </si>
  <si>
    <t>44639</t>
  </si>
  <si>
    <t>Most preko potoka Peračica na LC Brezje - Peračica</t>
  </si>
  <si>
    <t>168.</t>
  </si>
  <si>
    <t>045097</t>
  </si>
  <si>
    <t>44640</t>
  </si>
  <si>
    <t>Izgradnja LC Dolene</t>
  </si>
  <si>
    <t>169.</t>
  </si>
  <si>
    <t>045098</t>
  </si>
  <si>
    <t>44641</t>
  </si>
  <si>
    <t>Krajevne ceste Zg. Dobrava</t>
  </si>
  <si>
    <t>170.</t>
  </si>
  <si>
    <t>045102</t>
  </si>
  <si>
    <t>44645</t>
  </si>
  <si>
    <t>Rekonstrukcija ceste skozi vas Otoče</t>
  </si>
  <si>
    <t>171.</t>
  </si>
  <si>
    <t>045103</t>
  </si>
  <si>
    <t>44646</t>
  </si>
  <si>
    <t>Rekonstrukcija LC Vaze</t>
  </si>
  <si>
    <t>172.</t>
  </si>
  <si>
    <t>045104</t>
  </si>
  <si>
    <t>44647</t>
  </si>
  <si>
    <t>Oporni zid pri cerkvi v Ljubnem</t>
  </si>
  <si>
    <t>173.</t>
  </si>
  <si>
    <t>045105</t>
  </si>
  <si>
    <t>44648</t>
  </si>
  <si>
    <t>Rušenje hiše Alpska c. 31 in 27 ter razširitev ceste</t>
  </si>
  <si>
    <t>174.</t>
  </si>
  <si>
    <t>045118</t>
  </si>
  <si>
    <t>44661</t>
  </si>
  <si>
    <t>Ureditev Cesarske ceste od križišča v Begunjah do občinske meje</t>
  </si>
  <si>
    <t>175.</t>
  </si>
  <si>
    <t>045121</t>
  </si>
  <si>
    <t>44665</t>
  </si>
  <si>
    <t>Križišče Podvin</t>
  </si>
  <si>
    <t>176.</t>
  </si>
  <si>
    <t>045122</t>
  </si>
  <si>
    <t>44666</t>
  </si>
  <si>
    <t>Most v Podnartu</t>
  </si>
  <si>
    <t>177.</t>
  </si>
  <si>
    <t>045127</t>
  </si>
  <si>
    <t>44673</t>
  </si>
  <si>
    <t>Širokoposovno omrežje elektronskih komunikacij</t>
  </si>
  <si>
    <t>178.</t>
  </si>
  <si>
    <t>045129</t>
  </si>
  <si>
    <t>44675</t>
  </si>
  <si>
    <t>Sanacija ceste proti "Žamarju"</t>
  </si>
  <si>
    <t>179.</t>
  </si>
  <si>
    <t>045130</t>
  </si>
  <si>
    <t>44676</t>
  </si>
  <si>
    <t>Sanacija ceste Gorica - Dvorska vas</t>
  </si>
  <si>
    <t>180.</t>
  </si>
  <si>
    <t>045132</t>
  </si>
  <si>
    <t>44678</t>
  </si>
  <si>
    <t>Razširitev ceste v starih Vrbnjah</t>
  </si>
  <si>
    <t>181.</t>
  </si>
  <si>
    <t>045133</t>
  </si>
  <si>
    <t>44679</t>
  </si>
  <si>
    <t>Rekonstrukcija LC Predtrg - CČN</t>
  </si>
  <si>
    <t>182.</t>
  </si>
  <si>
    <t>045134</t>
  </si>
  <si>
    <t>44680</t>
  </si>
  <si>
    <t>Cesta mimo cerkve na Lancovem</t>
  </si>
  <si>
    <t>183.</t>
  </si>
  <si>
    <t>045135</t>
  </si>
  <si>
    <t>44681</t>
  </si>
  <si>
    <t>Širitev državne ceste skozi Begunje</t>
  </si>
  <si>
    <t>184.</t>
  </si>
  <si>
    <t>045136</t>
  </si>
  <si>
    <t>44682</t>
  </si>
  <si>
    <t>Preplastitev JP v starem delu Begunj</t>
  </si>
  <si>
    <t>185.</t>
  </si>
  <si>
    <t>045009</t>
  </si>
  <si>
    <t>44339</t>
  </si>
  <si>
    <t>Ureditev parkirišč</t>
  </si>
  <si>
    <t>186.</t>
  </si>
  <si>
    <t>045025</t>
  </si>
  <si>
    <t>44387</t>
  </si>
  <si>
    <t>Odmere in odškodnine za zemljišča cest</t>
  </si>
  <si>
    <t>187.</t>
  </si>
  <si>
    <t>045031</t>
  </si>
  <si>
    <t>44393</t>
  </si>
  <si>
    <t>Ureditev meteornih in površinskih voda</t>
  </si>
  <si>
    <t>188.</t>
  </si>
  <si>
    <t>045032</t>
  </si>
  <si>
    <t>44394</t>
  </si>
  <si>
    <t>Oporni zidovi</t>
  </si>
  <si>
    <t>189.</t>
  </si>
  <si>
    <t>045054</t>
  </si>
  <si>
    <t>44314</t>
  </si>
  <si>
    <t>Obeležba uličih sistemov</t>
  </si>
  <si>
    <t>190.</t>
  </si>
  <si>
    <t>045063</t>
  </si>
  <si>
    <t>44617</t>
  </si>
  <si>
    <t>Postavitev hitrostnih ovir in osvetlitev</t>
  </si>
  <si>
    <t>191.</t>
  </si>
  <si>
    <t>045064</t>
  </si>
  <si>
    <t>44608</t>
  </si>
  <si>
    <t>Pločnik v Poljčah</t>
  </si>
  <si>
    <t>192.</t>
  </si>
  <si>
    <t>045065</t>
  </si>
  <si>
    <t>44610</t>
  </si>
  <si>
    <t>Pločnik na Posavcu</t>
  </si>
  <si>
    <t>193.</t>
  </si>
  <si>
    <t>045066</t>
  </si>
  <si>
    <t>44614</t>
  </si>
  <si>
    <t>Pločnik v Podnartu</t>
  </si>
  <si>
    <t>194.</t>
  </si>
  <si>
    <t>045072</t>
  </si>
  <si>
    <t>44611</t>
  </si>
  <si>
    <t>Izgradnja pločnika od Spara do Filipiča</t>
  </si>
  <si>
    <t>195.</t>
  </si>
  <si>
    <t>045074</t>
  </si>
  <si>
    <t>44303</t>
  </si>
  <si>
    <t>Cestna oprema</t>
  </si>
  <si>
    <t>196.</t>
  </si>
  <si>
    <t>045080</t>
  </si>
  <si>
    <t>44623</t>
  </si>
  <si>
    <t>Projektna dokumentacija za tovorno žičnico do Roblekovega doma</t>
  </si>
  <si>
    <t>197.</t>
  </si>
  <si>
    <t>045106</t>
  </si>
  <si>
    <t>44649</t>
  </si>
  <si>
    <t>Avtobusna postaja za Žarkom</t>
  </si>
  <si>
    <t>198.</t>
  </si>
  <si>
    <t>045143</t>
  </si>
  <si>
    <t>44329</t>
  </si>
  <si>
    <t>Projektne naloge, odmere, odškodnine in inventarizacija</t>
  </si>
  <si>
    <t>199.</t>
  </si>
  <si>
    <t>064001</t>
  </si>
  <si>
    <t>44302</t>
  </si>
  <si>
    <t>Javna razsvetljava - skupaj</t>
  </si>
  <si>
    <t>200.</t>
  </si>
  <si>
    <t>064002</t>
  </si>
  <si>
    <t>44315</t>
  </si>
  <si>
    <t>Investicije in vzdrževanje javne razsvetljave</t>
  </si>
  <si>
    <t>201.</t>
  </si>
  <si>
    <t>045137</t>
  </si>
  <si>
    <t>44683</t>
  </si>
  <si>
    <t>Rekonstrukcija ceste v Krpin</t>
  </si>
  <si>
    <t>202.</t>
  </si>
  <si>
    <t>045138</t>
  </si>
  <si>
    <t>44684</t>
  </si>
  <si>
    <t>Preplastitev ceste skozi Dvorsko vas do Radvana</t>
  </si>
  <si>
    <t>203.</t>
  </si>
  <si>
    <t>045139</t>
  </si>
  <si>
    <t>44685</t>
  </si>
  <si>
    <t>Preplastitev ceste Dvorska vas - bivša opekarna</t>
  </si>
  <si>
    <t>204.</t>
  </si>
  <si>
    <t>045140</t>
  </si>
  <si>
    <t>44686</t>
  </si>
  <si>
    <t>Preplastitev ceste v Dragi</t>
  </si>
  <si>
    <t>205.</t>
  </si>
  <si>
    <t>051001</t>
  </si>
  <si>
    <t>44120</t>
  </si>
  <si>
    <t>DIRO Radovljica</t>
  </si>
  <si>
    <t>206.</t>
  </si>
  <si>
    <t>051002</t>
  </si>
  <si>
    <t>44121</t>
  </si>
  <si>
    <t>CERO - regijski</t>
  </si>
  <si>
    <t>207.</t>
  </si>
  <si>
    <t>051003</t>
  </si>
  <si>
    <t>44124</t>
  </si>
  <si>
    <t>Sofinanciranje deponije Mala  Mežakla</t>
  </si>
  <si>
    <t>208.</t>
  </si>
  <si>
    <t>052013</t>
  </si>
  <si>
    <t>44198</t>
  </si>
  <si>
    <t>Zbirni center v Lipniški dolini</t>
  </si>
  <si>
    <t>209.</t>
  </si>
  <si>
    <t>052001</t>
  </si>
  <si>
    <t>44110</t>
  </si>
  <si>
    <t>ČN Radovljica</t>
  </si>
  <si>
    <t>210.</t>
  </si>
  <si>
    <t>052004</t>
  </si>
  <si>
    <t>44117</t>
  </si>
  <si>
    <t>Primarni kanal CČN - Šobec</t>
  </si>
  <si>
    <t>211.</t>
  </si>
  <si>
    <t>052005</t>
  </si>
  <si>
    <t>44138</t>
  </si>
  <si>
    <t>Komunalna oprema - Langusova ulica</t>
  </si>
  <si>
    <t>212.</t>
  </si>
  <si>
    <t>052006</t>
  </si>
  <si>
    <t>44140</t>
  </si>
  <si>
    <t>Komunalna oprema - Mošnje</t>
  </si>
  <si>
    <t>213.</t>
  </si>
  <si>
    <t>052008</t>
  </si>
  <si>
    <t>44150</t>
  </si>
  <si>
    <t>Komunalna oprema - LN Dolina</t>
  </si>
  <si>
    <t>214.</t>
  </si>
  <si>
    <t>052009</t>
  </si>
  <si>
    <t>44162</t>
  </si>
  <si>
    <t>Gradnja primarne kanalizacije v Begunjah - K20</t>
  </si>
  <si>
    <t>215.</t>
  </si>
  <si>
    <t>052010</t>
  </si>
  <si>
    <t>44163</t>
  </si>
  <si>
    <t>Primarna kanalizacija v Kropi</t>
  </si>
  <si>
    <t>216.</t>
  </si>
  <si>
    <t>052011</t>
  </si>
  <si>
    <t>44170</t>
  </si>
  <si>
    <t>Kanalizacija Nova vas</t>
  </si>
  <si>
    <t>217.</t>
  </si>
  <si>
    <t>052012</t>
  </si>
  <si>
    <t>44143</t>
  </si>
  <si>
    <t>Urejanje premož.pravnih in tehničnih vprašanj na ža zgrajeni komun.infrastrukturi</t>
  </si>
  <si>
    <t>218.</t>
  </si>
  <si>
    <t>052014</t>
  </si>
  <si>
    <t>44199</t>
  </si>
  <si>
    <t>Komunalna oprema OPPN za turistično območje MIVKA</t>
  </si>
  <si>
    <t>219.</t>
  </si>
  <si>
    <t>052015</t>
  </si>
  <si>
    <t>44174</t>
  </si>
  <si>
    <t>Komunalna oprema LN ČN sever</t>
  </si>
  <si>
    <t>220.</t>
  </si>
  <si>
    <t>052016</t>
  </si>
  <si>
    <t>44175</t>
  </si>
  <si>
    <t>Komunalna oprema LN Lesce jug</t>
  </si>
  <si>
    <t>221.</t>
  </si>
  <si>
    <t>052019</t>
  </si>
  <si>
    <t>44171</t>
  </si>
  <si>
    <t>Primarna kanalizacija Predtrg - Mošnje</t>
  </si>
  <si>
    <t>222.</t>
  </si>
  <si>
    <t>052020</t>
  </si>
  <si>
    <t>44172</t>
  </si>
  <si>
    <t>Kanalizacija KS Radovljica</t>
  </si>
  <si>
    <t>223.</t>
  </si>
  <si>
    <t>052021</t>
  </si>
  <si>
    <t>44173</t>
  </si>
  <si>
    <t>Kanalizacija KS Lesce</t>
  </si>
  <si>
    <t>224.</t>
  </si>
  <si>
    <t>052022</t>
  </si>
  <si>
    <t>44178</t>
  </si>
  <si>
    <t>Komunalna oprema - avtomatska bencinska črpalka Črnivec</t>
  </si>
  <si>
    <t>225.</t>
  </si>
  <si>
    <t>052023</t>
  </si>
  <si>
    <t>44179</t>
  </si>
  <si>
    <t>Čistilna naprava Kropa</t>
  </si>
  <si>
    <t>226.</t>
  </si>
  <si>
    <t>052024</t>
  </si>
  <si>
    <t>44180</t>
  </si>
  <si>
    <t>Primarna kanalizacija Spodnje Lancovo</t>
  </si>
  <si>
    <t>227.</t>
  </si>
  <si>
    <t>052026</t>
  </si>
  <si>
    <t>44176</t>
  </si>
  <si>
    <t>Komunalna oprema -  Vurnikov trg</t>
  </si>
  <si>
    <t>228.</t>
  </si>
  <si>
    <t>052027</t>
  </si>
  <si>
    <t>44191</t>
  </si>
  <si>
    <t>Sekundarna kanalizacija v Begunjah</t>
  </si>
  <si>
    <t>229.</t>
  </si>
  <si>
    <t>052028</t>
  </si>
  <si>
    <t>44192</t>
  </si>
  <si>
    <t>Sekundarna kanalizacija v Kropi</t>
  </si>
  <si>
    <t>230.</t>
  </si>
  <si>
    <t>052029</t>
  </si>
  <si>
    <t>44193</t>
  </si>
  <si>
    <t>Sekundarna kanalizacija Mošnje</t>
  </si>
  <si>
    <t>231.</t>
  </si>
  <si>
    <t>052030</t>
  </si>
  <si>
    <t>44194</t>
  </si>
  <si>
    <t>Primarna kanalizacija Kamna Gorica</t>
  </si>
  <si>
    <t>232.</t>
  </si>
  <si>
    <t>052031</t>
  </si>
  <si>
    <t>44195</t>
  </si>
  <si>
    <t>Primarna kanalizacija Dobrave</t>
  </si>
  <si>
    <t>233.</t>
  </si>
  <si>
    <t>052032</t>
  </si>
  <si>
    <t>44196</t>
  </si>
  <si>
    <t>Kanalizacija Mošnje - Dvorska vas</t>
  </si>
  <si>
    <t>234.</t>
  </si>
  <si>
    <t>052033</t>
  </si>
  <si>
    <t>44197</t>
  </si>
  <si>
    <t>Kanalizacija in ČN Posavec</t>
  </si>
  <si>
    <t>235.</t>
  </si>
  <si>
    <t>052034</t>
  </si>
  <si>
    <t>44206</t>
  </si>
  <si>
    <t>Komunalna oprema - ZN Center Lesce - 2. faza</t>
  </si>
  <si>
    <t>236.</t>
  </si>
  <si>
    <t>052035</t>
  </si>
  <si>
    <t>44207</t>
  </si>
  <si>
    <t>Komunalna oprema - ZN Center Lesce Merkur</t>
  </si>
  <si>
    <t>237.</t>
  </si>
  <si>
    <t>052036</t>
  </si>
  <si>
    <t>44208</t>
  </si>
  <si>
    <t>Komunalna oprema - OLN Brezje</t>
  </si>
  <si>
    <t>238.</t>
  </si>
  <si>
    <t>052037</t>
  </si>
  <si>
    <t>44209</t>
  </si>
  <si>
    <t>Komunalna oprema - OLN Leški Hrbet</t>
  </si>
  <si>
    <t>239.</t>
  </si>
  <si>
    <t>052038</t>
  </si>
  <si>
    <t>44210</t>
  </si>
  <si>
    <t>Komunalna oprema - OPPN TNC - 2</t>
  </si>
  <si>
    <t>240.</t>
  </si>
  <si>
    <t>052039</t>
  </si>
  <si>
    <t>44211</t>
  </si>
  <si>
    <t>Komunalna oprema - OPPN TNC - 3</t>
  </si>
  <si>
    <t>241.</t>
  </si>
  <si>
    <t>052040</t>
  </si>
  <si>
    <t>44212</t>
  </si>
  <si>
    <t>Komunalna oprema - OPPN stanovanjska gradnja Sz11 Kamna Gorica</t>
  </si>
  <si>
    <t>242.</t>
  </si>
  <si>
    <t>052041</t>
  </si>
  <si>
    <t>44213</t>
  </si>
  <si>
    <t>Komunalna oprema - OPPN poslovna cona Zaloše</t>
  </si>
  <si>
    <t>243.</t>
  </si>
  <si>
    <t>052042</t>
  </si>
  <si>
    <t>44214</t>
  </si>
  <si>
    <t>Komunalna oprema - ZN Brezovica</t>
  </si>
  <si>
    <t>244.</t>
  </si>
  <si>
    <t>052043</t>
  </si>
  <si>
    <t>44215</t>
  </si>
  <si>
    <t>Komunalna oprema - OPPN stanovanjska gradnja Zapuže</t>
  </si>
  <si>
    <t>245.</t>
  </si>
  <si>
    <t>052045</t>
  </si>
  <si>
    <t>44217</t>
  </si>
  <si>
    <t>Komunalna oprema - OPPN Dvorska vas - 2</t>
  </si>
  <si>
    <t>246.</t>
  </si>
  <si>
    <t>052046</t>
  </si>
  <si>
    <t>44220</t>
  </si>
  <si>
    <t>Gradnja primarne kanalizacije v Begunjah - K16</t>
  </si>
  <si>
    <t>247.</t>
  </si>
  <si>
    <t>052047</t>
  </si>
  <si>
    <t>44221</t>
  </si>
  <si>
    <t>Kanalizacija Zapuže</t>
  </si>
  <si>
    <t>248.</t>
  </si>
  <si>
    <t>052048</t>
  </si>
  <si>
    <t>44224</t>
  </si>
  <si>
    <t>249.</t>
  </si>
  <si>
    <t>052049</t>
  </si>
  <si>
    <t>250.</t>
  </si>
  <si>
    <t>052050</t>
  </si>
  <si>
    <t>251.</t>
  </si>
  <si>
    <t>052051</t>
  </si>
  <si>
    <t>252.</t>
  </si>
  <si>
    <t>052052</t>
  </si>
  <si>
    <t>253.</t>
  </si>
  <si>
    <t>052053</t>
  </si>
  <si>
    <t>254.</t>
  </si>
  <si>
    <t>052054</t>
  </si>
  <si>
    <t>255.</t>
  </si>
  <si>
    <t>053001</t>
  </si>
  <si>
    <t>44123</t>
  </si>
  <si>
    <t>Sanacija divjih odlagališč odpadkov</t>
  </si>
  <si>
    <t>256.</t>
  </si>
  <si>
    <t>063015</t>
  </si>
  <si>
    <t>44907</t>
  </si>
  <si>
    <t>Vodenje katastra komunalnih naprav</t>
  </si>
  <si>
    <t>257.</t>
  </si>
  <si>
    <t>40312</t>
  </si>
  <si>
    <t>Pregled in vzdrževanje javnih hidrantov</t>
  </si>
  <si>
    <t>258.</t>
  </si>
  <si>
    <t>063001</t>
  </si>
  <si>
    <t>44102</t>
  </si>
  <si>
    <t>Vodovod Hraše - Ledevnica</t>
  </si>
  <si>
    <t>259.</t>
  </si>
  <si>
    <t>063003</t>
  </si>
  <si>
    <t>44107</t>
  </si>
  <si>
    <t>Vodovod Podgora</t>
  </si>
  <si>
    <t>260.</t>
  </si>
  <si>
    <t>063004</t>
  </si>
  <si>
    <t>44128</t>
  </si>
  <si>
    <t>Ureditev vodnega zajetja Draga</t>
  </si>
  <si>
    <t>261.</t>
  </si>
  <si>
    <t>063005</t>
  </si>
  <si>
    <t>44129</t>
  </si>
  <si>
    <t>Vodovod Kropa</t>
  </si>
  <si>
    <t>262.</t>
  </si>
  <si>
    <t>063007</t>
  </si>
  <si>
    <t>44177</t>
  </si>
  <si>
    <t>Vodovod Kropa - Otoče</t>
  </si>
  <si>
    <t>263.</t>
  </si>
  <si>
    <t>063009</t>
  </si>
  <si>
    <t>44904</t>
  </si>
  <si>
    <t>Vodovod Krpin</t>
  </si>
  <si>
    <t>264.</t>
  </si>
  <si>
    <t>063010</t>
  </si>
  <si>
    <t>44905</t>
  </si>
  <si>
    <t>Obnova vodovoda skozi vasi Rovte, Češnjica, Poljšica, Prezrenje</t>
  </si>
  <si>
    <t>265.</t>
  </si>
  <si>
    <t>063011</t>
  </si>
  <si>
    <t>44901</t>
  </si>
  <si>
    <t>Obnova vodovoda v KS Lancovo</t>
  </si>
  <si>
    <t>266.</t>
  </si>
  <si>
    <t>063012</t>
  </si>
  <si>
    <t>44902</t>
  </si>
  <si>
    <t>Vodovod Kropa - Kamna Gorica</t>
  </si>
  <si>
    <t>267.</t>
  </si>
  <si>
    <t>063013</t>
  </si>
  <si>
    <t>44903</t>
  </si>
  <si>
    <t>Vodovod Dobrave</t>
  </si>
  <si>
    <t>268.</t>
  </si>
  <si>
    <t>063014</t>
  </si>
  <si>
    <t>44906</t>
  </si>
  <si>
    <t>Primarni vodovod Gorenjska cesta - Cesta na Jezerca</t>
  </si>
  <si>
    <t>269.</t>
  </si>
  <si>
    <t>063016</t>
  </si>
  <si>
    <t>44113</t>
  </si>
  <si>
    <t>Vzdrževanje magistralnega vodovoda Radovna</t>
  </si>
  <si>
    <t>270.</t>
  </si>
  <si>
    <t>063017</t>
  </si>
  <si>
    <t>44133</t>
  </si>
  <si>
    <t>Povezava bodočih uporabnikov na javni vodovodni sistem v občini</t>
  </si>
  <si>
    <t>271.</t>
  </si>
  <si>
    <t>063018</t>
  </si>
  <si>
    <t>44223</t>
  </si>
  <si>
    <t>272.</t>
  </si>
  <si>
    <t>063019</t>
  </si>
  <si>
    <t>273.</t>
  </si>
  <si>
    <t>063020</t>
  </si>
  <si>
    <t>274.</t>
  </si>
  <si>
    <t>063021</t>
  </si>
  <si>
    <t>275.</t>
  </si>
  <si>
    <t>063022</t>
  </si>
  <si>
    <t>276.</t>
  </si>
  <si>
    <t>063023</t>
  </si>
  <si>
    <t>277.</t>
  </si>
  <si>
    <t>063024</t>
  </si>
  <si>
    <t>278.</t>
  </si>
  <si>
    <t>063025</t>
  </si>
  <si>
    <t>279.</t>
  </si>
  <si>
    <t>063026</t>
  </si>
  <si>
    <t>280.</t>
  </si>
  <si>
    <t>063027</t>
  </si>
  <si>
    <t>281.</t>
  </si>
  <si>
    <t>063028</t>
  </si>
  <si>
    <t>282.</t>
  </si>
  <si>
    <t>063029</t>
  </si>
  <si>
    <t>283.</t>
  </si>
  <si>
    <t>063030</t>
  </si>
  <si>
    <t>284.</t>
  </si>
  <si>
    <t>063031</t>
  </si>
  <si>
    <t>285.</t>
  </si>
  <si>
    <t>063032</t>
  </si>
  <si>
    <t>286.</t>
  </si>
  <si>
    <t>063033</t>
  </si>
  <si>
    <t>287.</t>
  </si>
  <si>
    <t>063034</t>
  </si>
  <si>
    <t>288.</t>
  </si>
  <si>
    <t>063035</t>
  </si>
  <si>
    <t>289.</t>
  </si>
  <si>
    <t>063036</t>
  </si>
  <si>
    <t>290.</t>
  </si>
  <si>
    <t>049011</t>
  </si>
  <si>
    <t>44607</t>
  </si>
  <si>
    <t>Slovensko nacionalno pokopališče Brezje</t>
  </si>
  <si>
    <t>291.</t>
  </si>
  <si>
    <t>049012</t>
  </si>
  <si>
    <t>44328</t>
  </si>
  <si>
    <t>Pokopališka dejavnost in mrliške vežice</t>
  </si>
  <si>
    <t>292.</t>
  </si>
  <si>
    <t>049017</t>
  </si>
  <si>
    <t>44667</t>
  </si>
  <si>
    <t>Pokopališče Begunje</t>
  </si>
  <si>
    <t>293.</t>
  </si>
  <si>
    <t>KRAJEVNA SKUPNOST BEGUNJE</t>
  </si>
  <si>
    <t>045035</t>
  </si>
  <si>
    <t>44316</t>
  </si>
  <si>
    <t>Komunalne ceste in objekti -  KS Begunje</t>
  </si>
  <si>
    <t>294.</t>
  </si>
  <si>
    <t>049001</t>
  </si>
  <si>
    <t>64110</t>
  </si>
  <si>
    <t>Urejanje pokopališča in pogrebna dejavnost - KS Begunje</t>
  </si>
  <si>
    <t>295.</t>
  </si>
  <si>
    <t>KRAJEVNA SKUPNOST BREZJE</t>
  </si>
  <si>
    <t>045036</t>
  </si>
  <si>
    <t>44317</t>
  </si>
  <si>
    <t>Komunalne ceste in objekti -  KS Brezje</t>
  </si>
  <si>
    <t>296.</t>
  </si>
  <si>
    <t>049002</t>
  </si>
  <si>
    <t>64120</t>
  </si>
  <si>
    <t>Urejanje pokopališča in pogrebna dejavnost - KS Brezje</t>
  </si>
  <si>
    <t>297.</t>
  </si>
  <si>
    <t>KRAJEVNA SKUPNOST KAMNA GORICA</t>
  </si>
  <si>
    <t>045037</t>
  </si>
  <si>
    <t>44318</t>
  </si>
  <si>
    <t>Komunalne ceste in objekti -  KS Kamna gorica</t>
  </si>
  <si>
    <t>298.</t>
  </si>
  <si>
    <t>049003</t>
  </si>
  <si>
    <t>64130</t>
  </si>
  <si>
    <t>Urejanje pokopališča in pogrebna dejavnost - KS Kamna Gorica</t>
  </si>
  <si>
    <t>299.</t>
  </si>
  <si>
    <t>KRAJEVNA SKUPNOST KROPA</t>
  </si>
  <si>
    <t>060001</t>
  </si>
  <si>
    <t>40112</t>
  </si>
  <si>
    <t>Sredstva za delovanje KS Kropa</t>
  </si>
  <si>
    <t>300.</t>
  </si>
  <si>
    <t>045146</t>
  </si>
  <si>
    <t>44373</t>
  </si>
  <si>
    <t>Letno in zimsko vzd. krajevnih cest, ulic, parkov, zelenic KS Kropa</t>
  </si>
  <si>
    <t>301.</t>
  </si>
  <si>
    <t>109001</t>
  </si>
  <si>
    <t>64144</t>
  </si>
  <si>
    <t>Odhodki iz naslova poplave 2007 - Kropa</t>
  </si>
  <si>
    <t>302.</t>
  </si>
  <si>
    <t>045038</t>
  </si>
  <si>
    <t>44319</t>
  </si>
  <si>
    <t>Komunalne ceste in objekti -  KS Kropa</t>
  </si>
  <si>
    <t>303.</t>
  </si>
  <si>
    <t>049004</t>
  </si>
  <si>
    <t>64140</t>
  </si>
  <si>
    <t>Urejanje pokopališča in pogrebna dejavnost - KS Kropa</t>
  </si>
  <si>
    <t>304.</t>
  </si>
  <si>
    <t>082043</t>
  </si>
  <si>
    <t>64224</t>
  </si>
  <si>
    <t>Obnova kulturnega doma Kropa</t>
  </si>
  <si>
    <t>305.</t>
  </si>
  <si>
    <t>KRAJEVNA SKUPNOST LANCOVO</t>
  </si>
  <si>
    <t>045076</t>
  </si>
  <si>
    <t>44374</t>
  </si>
  <si>
    <t>Letno in zimsko vzd. krajevnih cest, ulic, parkov, zelenic KS Lancovo</t>
  </si>
  <si>
    <t>306.</t>
  </si>
  <si>
    <t>045039</t>
  </si>
  <si>
    <t>44320</t>
  </si>
  <si>
    <t>Komunalne ceste in objekti -  KS Lancovo</t>
  </si>
  <si>
    <t>307.</t>
  </si>
  <si>
    <t>082010</t>
  </si>
  <si>
    <t>64151</t>
  </si>
  <si>
    <t>Ureditev kulturnega doma Lancovo</t>
  </si>
  <si>
    <t>308.</t>
  </si>
  <si>
    <t>KRAJEVNA SKUPNOST LESCE</t>
  </si>
  <si>
    <t>060002</t>
  </si>
  <si>
    <t>40114</t>
  </si>
  <si>
    <t>Sredstva za delovanje  KS Lesce</t>
  </si>
  <si>
    <t>309.</t>
  </si>
  <si>
    <t>045040</t>
  </si>
  <si>
    <t>44321</t>
  </si>
  <si>
    <t>Komunalne ceste in objekti -  KS Lesce</t>
  </si>
  <si>
    <t>310.</t>
  </si>
  <si>
    <t>049005</t>
  </si>
  <si>
    <t>64160</t>
  </si>
  <si>
    <t>Urejanje  pokopališča in pogrebna dejavnost - KS Lesce</t>
  </si>
  <si>
    <t>311.</t>
  </si>
  <si>
    <t>081025</t>
  </si>
  <si>
    <t>64163</t>
  </si>
  <si>
    <t>Otroško igrišče Lesce</t>
  </si>
  <si>
    <t>312.</t>
  </si>
  <si>
    <t>KRAJEVNA SKUPNOST LJUBNO</t>
  </si>
  <si>
    <t>045075</t>
  </si>
  <si>
    <t>44376</t>
  </si>
  <si>
    <t>Letno in zimsko vzd. krajevnih cest, ulic, parkov, zelenic KS Ljubno</t>
  </si>
  <si>
    <t>313.</t>
  </si>
  <si>
    <t>045041</t>
  </si>
  <si>
    <t>44322</t>
  </si>
  <si>
    <t>Komunalne ceste in objekti -  KS Ljubno</t>
  </si>
  <si>
    <t>314.</t>
  </si>
  <si>
    <t>049006</t>
  </si>
  <si>
    <t>64170</t>
  </si>
  <si>
    <t>Urejanje pokopališča in pogrebna služba - Ljubno</t>
  </si>
  <si>
    <t>315.</t>
  </si>
  <si>
    <t>049007</t>
  </si>
  <si>
    <t>64171</t>
  </si>
  <si>
    <t>Urejanje pokopališča in pogrebna služba - Otoče</t>
  </si>
  <si>
    <t>316.</t>
  </si>
  <si>
    <t>KRAJEVNA SKUPNOST MOŠNJE</t>
  </si>
  <si>
    <t>06004</t>
  </si>
  <si>
    <t>40116</t>
  </si>
  <si>
    <t>Sredstva za delovanje KS Mošnje</t>
  </si>
  <si>
    <t>317.</t>
  </si>
  <si>
    <t>045042</t>
  </si>
  <si>
    <t>44323</t>
  </si>
  <si>
    <t>Komunalne ceste in objekti -  KS Mošnje</t>
  </si>
  <si>
    <t>318.</t>
  </si>
  <si>
    <t>049008</t>
  </si>
  <si>
    <t>64180</t>
  </si>
  <si>
    <t>Urejanje pokopališča in pogrebna dejavnost - KS Mošnje</t>
  </si>
  <si>
    <t>319.</t>
  </si>
  <si>
    <t>KRAJEVNA SKUPNOST OTOK</t>
  </si>
  <si>
    <t>045043</t>
  </si>
  <si>
    <t>44324</t>
  </si>
  <si>
    <t>Komunalne ceste in objekti -  KS Otok</t>
  </si>
  <si>
    <t>320.</t>
  </si>
  <si>
    <t>KRAJEVNA SKUPNOST PODNART</t>
  </si>
  <si>
    <t>045044</t>
  </si>
  <si>
    <t>44325</t>
  </si>
  <si>
    <t>Komunalne ceste in objekti -  KS Podnart</t>
  </si>
  <si>
    <t>321.</t>
  </si>
  <si>
    <t>049009</t>
  </si>
  <si>
    <t>64200</t>
  </si>
  <si>
    <t>Urejanje pokopališča in pogrebna dejavnost - KS Podnart</t>
  </si>
  <si>
    <t>322.</t>
  </si>
  <si>
    <t>KRAJEVNA SKUPNOST RADOVLJICA</t>
  </si>
  <si>
    <t>06005</t>
  </si>
  <si>
    <t>40119</t>
  </si>
  <si>
    <t>Sredstva za delovanje KS Radovljica</t>
  </si>
  <si>
    <t>323.</t>
  </si>
  <si>
    <t>045045</t>
  </si>
  <si>
    <t>44326</t>
  </si>
  <si>
    <t>Komunalne ceste in objekti -  KS Radovljica</t>
  </si>
  <si>
    <t>324.</t>
  </si>
  <si>
    <t>082044</t>
  </si>
  <si>
    <t>64225</t>
  </si>
  <si>
    <t>Dom krajanov Radovljica</t>
  </si>
  <si>
    <t>325.</t>
  </si>
  <si>
    <t>KRAJEVNA SKUPNOST SREDNJA DOBRAVA</t>
  </si>
  <si>
    <t>045046</t>
  </si>
  <si>
    <t>44327</t>
  </si>
  <si>
    <t>Komunalne ceste in objekti -  KS Srednja Dobrava</t>
  </si>
  <si>
    <t>326.</t>
  </si>
  <si>
    <t>049010</t>
  </si>
  <si>
    <t>64220</t>
  </si>
  <si>
    <t>Urejanje pokopališča in pogrebna dejavnost - KS Srednja Dobrava</t>
  </si>
  <si>
    <t>327.</t>
  </si>
  <si>
    <t>PROJEKT NAKUPA ZEMLJIŠČ ZA KONJENIŠKO DEJAVNOST</t>
  </si>
  <si>
    <t>013006</t>
  </si>
  <si>
    <t>41103</t>
  </si>
  <si>
    <t>Projekt nakupa zemljišč za konjeniško dejavnost</t>
  </si>
  <si>
    <t>328.</t>
  </si>
  <si>
    <t>VLAGANJE SREDSTEV IZ NASLOVA TELEKOMUNIKACIJ</t>
  </si>
  <si>
    <t>045142</t>
  </si>
  <si>
    <t>44908</t>
  </si>
  <si>
    <t>Vlaganje sredstev iz naslova telekomunikacij</t>
  </si>
  <si>
    <t>329.</t>
  </si>
  <si>
    <t>PRORAČINSKA REZERVA OBČINE</t>
  </si>
  <si>
    <t>44818</t>
  </si>
  <si>
    <t>Proračunska rezerva za finan. izdatkov za odpravo posl.narav.nesreč</t>
  </si>
  <si>
    <t>330.</t>
  </si>
  <si>
    <t>REZERVNI SKLAD ZA STANOVANJSKE NAMENE</t>
  </si>
  <si>
    <t>061001</t>
  </si>
  <si>
    <t>41110</t>
  </si>
  <si>
    <t>Rezervni sklad za stanovanjske namene</t>
  </si>
  <si>
    <t>331.</t>
  </si>
  <si>
    <t>IV. NAČRTA RAZVOJNIH PROGRAMOV 2010 - 2013</t>
  </si>
  <si>
    <t>30. seja Občinskega sveta 31.3.2010</t>
  </si>
  <si>
    <t>6</t>
  </si>
  <si>
    <t>7</t>
  </si>
  <si>
    <t>8</t>
  </si>
  <si>
    <t xml:space="preserve">Sekundarna kanalizacija Begunje                        </t>
  </si>
  <si>
    <t xml:space="preserve">Kanalizacija Krpin                                     </t>
  </si>
  <si>
    <t xml:space="preserve">Kanalizacija Finžgarjeva Lesce                         </t>
  </si>
  <si>
    <t xml:space="preserve">Kanalizacija križišče Šercerjeve in Kranjske ceste     </t>
  </si>
  <si>
    <t xml:space="preserve">Kanalizacija Šercerjeve ulice Radovljica               </t>
  </si>
  <si>
    <t xml:space="preserve">Kanalizacija  na Cesti svobode                         </t>
  </si>
  <si>
    <t xml:space="preserve">Prestavitev vodovodov ob kanalizacijah                 </t>
  </si>
  <si>
    <t xml:space="preserve">Oprema vodarne Mravlinc                                </t>
  </si>
  <si>
    <t xml:space="preserve">Ureditev zajetja Kamen                                 </t>
  </si>
  <si>
    <t xml:space="preserve">Postavitev merilne postaje vodnega minimuma v Dragi     </t>
  </si>
  <si>
    <t xml:space="preserve">Povezovalni vodovod Ovsiše Dobravica                   </t>
  </si>
  <si>
    <t xml:space="preserve">Vodovod v križišču za lipniško dolino II.faza          </t>
  </si>
  <si>
    <t xml:space="preserve">Vododovod na Cesti svobode                             </t>
  </si>
  <si>
    <t xml:space="preserve">Daljinski nadzor                                       </t>
  </si>
  <si>
    <t xml:space="preserve">Povezava bodočih uporabnikov na javni vodovod          </t>
  </si>
  <si>
    <t xml:space="preserve">Vodovod Brezje                                         </t>
  </si>
  <si>
    <t xml:space="preserve">Vodovod Brezovica Češnjica                             </t>
  </si>
  <si>
    <t xml:space="preserve">Vodovod Ovsiše -  Zg. Dobravica                        </t>
  </si>
  <si>
    <t xml:space="preserve">Vodovod Zg. Dobrava - Prezrenje I. faza                </t>
  </si>
  <si>
    <t xml:space="preserve">Vodohram Mišače                                        </t>
  </si>
  <si>
    <t xml:space="preserve">Povezava do vodohrama Rovte                            </t>
  </si>
  <si>
    <t xml:space="preserve">Vodovod Kropa Brezovica                                </t>
  </si>
  <si>
    <t xml:space="preserve">Vodovod križišče Šercerjeve in Kranjske ceste          </t>
  </si>
  <si>
    <t xml:space="preserve">Vodovod Šercerjeva ulica Radovljica                    </t>
  </si>
  <si>
    <t xml:space="preserve">Vodovod Podnart                                        </t>
  </si>
  <si>
    <t xml:space="preserve">Vodovod Zg. Dobrava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</si>
</sst>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##,###,##0"/>
    <numFmt numFmtId="165" formatCode="###,##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080000"/>
      <name val="Tahoma"/>
      <family val="2"/>
    </font>
    <font>
      <b/>
      <sz val="10"/>
      <color rgb="FF080000"/>
      <name val="Tahoma"/>
      <family val="2"/>
    </font>
    <font>
      <b/>
      <sz val="12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30" borderId="7" applyNumberFormat="0" applyAlignment="0" applyProtection="0"/>
    <xf numFmtId="0" fontId="35" fillId="21" borderId="8" applyNumberFormat="0" applyAlignment="0" applyProtection="0"/>
    <xf numFmtId="0" fontId="3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9" fillId="0" borderId="0" xfId="0" applyFont="1" applyAlignment="1">
      <alignment/>
    </xf>
    <xf numFmtId="49" fontId="39" fillId="0" borderId="0" xfId="0" applyNumberFormat="1" applyFont="1" applyAlignment="1">
      <alignment/>
    </xf>
    <xf numFmtId="165" fontId="39" fillId="0" borderId="0" xfId="0" applyNumberFormat="1" applyFont="1" applyAlignment="1">
      <alignment/>
    </xf>
    <xf numFmtId="0" fontId="40" fillId="0" borderId="0" xfId="0" applyFont="1" applyAlignment="1">
      <alignment/>
    </xf>
    <xf numFmtId="49" fontId="40" fillId="0" borderId="0" xfId="0" applyNumberFormat="1" applyFont="1" applyAlignment="1">
      <alignment/>
    </xf>
    <xf numFmtId="165" fontId="40" fillId="0" borderId="0" xfId="0" applyNumberFormat="1" applyFont="1" applyAlignment="1">
      <alignment/>
    </xf>
    <xf numFmtId="0" fontId="41" fillId="0" borderId="0" xfId="0" applyFont="1" applyAlignment="1">
      <alignment/>
    </xf>
    <xf numFmtId="49" fontId="42" fillId="0" borderId="0" xfId="0" applyNumberFormat="1" applyFont="1" applyAlignment="1">
      <alignment/>
    </xf>
    <xf numFmtId="165" fontId="41" fillId="0" borderId="0" xfId="0" applyNumberFormat="1" applyFont="1" applyAlignment="1">
      <alignment/>
    </xf>
    <xf numFmtId="165" fontId="42" fillId="0" borderId="0" xfId="0" applyNumberFormat="1" applyFont="1" applyAlignment="1">
      <alignment/>
    </xf>
    <xf numFmtId="0" fontId="42" fillId="0" borderId="0" xfId="0" applyFont="1" applyAlignment="1">
      <alignment/>
    </xf>
    <xf numFmtId="49" fontId="43" fillId="0" borderId="10" xfId="0" applyNumberFormat="1" applyFont="1" applyFill="1" applyBorder="1" applyAlignment="1">
      <alignment vertical="center"/>
    </xf>
    <xf numFmtId="1" fontId="43" fillId="0" borderId="10" xfId="0" applyNumberFormat="1" applyFont="1" applyFill="1" applyBorder="1" applyAlignment="1">
      <alignment horizontal="center" vertical="center"/>
    </xf>
    <xf numFmtId="165" fontId="43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0" fontId="42" fillId="0" borderId="10" xfId="0" applyFont="1" applyFill="1" applyBorder="1" applyAlignment="1">
      <alignment vertical="center"/>
    </xf>
    <xf numFmtId="49" fontId="42" fillId="0" borderId="10" xfId="0" applyNumberFormat="1" applyFont="1" applyFill="1" applyBorder="1" applyAlignment="1">
      <alignment horizontal="center" vertical="center"/>
    </xf>
    <xf numFmtId="165" fontId="42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49" fontId="39" fillId="0" borderId="11" xfId="0" applyNumberFormat="1" applyFont="1" applyFill="1" applyBorder="1" applyAlignment="1">
      <alignment/>
    </xf>
    <xf numFmtId="165" fontId="39" fillId="0" borderId="11" xfId="0" applyNumberFormat="1" applyFont="1" applyFill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F293" sqref="F293"/>
    </sheetView>
  </sheetViews>
  <sheetFormatPr defaultColWidth="9.140625" defaultRowHeight="15"/>
  <cols>
    <col min="1" max="1" width="4.140625" style="0" bestFit="1" customWidth="1"/>
    <col min="2" max="2" width="7.8515625" style="1" bestFit="1" customWidth="1"/>
    <col min="3" max="3" width="8.8515625" style="1" bestFit="1" customWidth="1"/>
    <col min="4" max="4" width="74.00390625" style="1" bestFit="1" customWidth="1"/>
    <col min="5" max="7" width="14.28125" style="2" bestFit="1" customWidth="1"/>
    <col min="8" max="8" width="13.140625" style="2" bestFit="1" customWidth="1"/>
    <col min="9" max="9" width="9.140625" style="2" customWidth="1"/>
  </cols>
  <sheetData>
    <row r="1" spans="1:9" s="13" customFormat="1" ht="15.75">
      <c r="A1" s="9" t="s">
        <v>1303</v>
      </c>
      <c r="B1" s="10"/>
      <c r="C1" s="10"/>
      <c r="D1" s="10"/>
      <c r="E1" s="11" t="s">
        <v>1304</v>
      </c>
      <c r="F1" s="12"/>
      <c r="G1" s="12"/>
      <c r="H1" s="12"/>
      <c r="I1" s="12"/>
    </row>
    <row r="2" spans="2:9" s="13" customFormat="1" ht="12.75">
      <c r="B2" s="10"/>
      <c r="C2" s="10"/>
      <c r="D2" s="10"/>
      <c r="E2" s="12"/>
      <c r="F2" s="12"/>
      <c r="G2" s="12"/>
      <c r="H2" s="12"/>
      <c r="I2" s="12"/>
    </row>
    <row r="3" spans="1:9" s="17" customFormat="1" ht="30" customHeight="1">
      <c r="A3" s="14" t="s">
        <v>0</v>
      </c>
      <c r="B3" s="14" t="s">
        <v>1</v>
      </c>
      <c r="C3" s="14" t="s">
        <v>2</v>
      </c>
      <c r="D3" s="14" t="s">
        <v>3</v>
      </c>
      <c r="E3" s="15">
        <v>2010</v>
      </c>
      <c r="F3" s="15">
        <v>2011</v>
      </c>
      <c r="G3" s="15">
        <v>2012</v>
      </c>
      <c r="H3" s="15">
        <v>2013</v>
      </c>
      <c r="I3" s="16"/>
    </row>
    <row r="4" spans="1:9" s="21" customFormat="1" ht="12.75">
      <c r="A4" s="18">
        <v>1</v>
      </c>
      <c r="B4" s="19" t="s">
        <v>4</v>
      </c>
      <c r="C4" s="19" t="s">
        <v>5</v>
      </c>
      <c r="D4" s="19" t="s">
        <v>6</v>
      </c>
      <c r="E4" s="19" t="s">
        <v>7</v>
      </c>
      <c r="F4" s="19" t="s">
        <v>1305</v>
      </c>
      <c r="G4" s="19" t="s">
        <v>1306</v>
      </c>
      <c r="H4" s="19" t="s">
        <v>1307</v>
      </c>
      <c r="I4" s="20"/>
    </row>
    <row r="5" spans="2:9" s="6" customFormat="1" ht="12.75">
      <c r="B5" s="7"/>
      <c r="C5" s="7"/>
      <c r="D5" s="7" t="s">
        <v>8</v>
      </c>
      <c r="E5" s="8">
        <f>+E6</f>
        <v>34507</v>
      </c>
      <c r="F5" s="8">
        <f>+F6</f>
        <v>34700</v>
      </c>
      <c r="G5" s="8">
        <f>+G6</f>
        <v>34900</v>
      </c>
      <c r="H5" s="8">
        <f>+H6</f>
        <v>35100</v>
      </c>
      <c r="I5" s="8"/>
    </row>
    <row r="6" spans="2:9" s="3" customFormat="1" ht="12.75">
      <c r="B6" s="4"/>
      <c r="C6" s="4"/>
      <c r="D6" s="4" t="s">
        <v>9</v>
      </c>
      <c r="E6" s="5">
        <f>SUM(E7)</f>
        <v>34507</v>
      </c>
      <c r="F6" s="5">
        <f>SUM(F7)</f>
        <v>34700</v>
      </c>
      <c r="G6" s="5">
        <f>SUM(G7)</f>
        <v>34900</v>
      </c>
      <c r="H6" s="5">
        <f>SUM(H7)</f>
        <v>35100</v>
      </c>
      <c r="I6" s="5"/>
    </row>
    <row r="7" spans="1:9" s="3" customFormat="1" ht="12.75">
      <c r="A7" s="4" t="s">
        <v>13</v>
      </c>
      <c r="B7" s="4" t="s">
        <v>10</v>
      </c>
      <c r="C7" s="4" t="s">
        <v>11</v>
      </c>
      <c r="D7" s="4" t="s">
        <v>12</v>
      </c>
      <c r="E7" s="5">
        <v>34507</v>
      </c>
      <c r="F7" s="5">
        <v>34700</v>
      </c>
      <c r="G7" s="5">
        <v>34900</v>
      </c>
      <c r="H7" s="5">
        <v>35100</v>
      </c>
      <c r="I7" s="5"/>
    </row>
    <row r="8" spans="1:9" s="6" customFormat="1" ht="12.75">
      <c r="A8" s="3"/>
      <c r="B8" s="4"/>
      <c r="C8" s="7"/>
      <c r="D8" s="7" t="s">
        <v>14</v>
      </c>
      <c r="E8" s="8">
        <f>SUM(E9:E19)</f>
        <v>485484</v>
      </c>
      <c r="F8" s="8">
        <f>SUM(F9:F19)</f>
        <v>689033</v>
      </c>
      <c r="G8" s="8">
        <f>SUM(G9:G19)</f>
        <v>491033</v>
      </c>
      <c r="H8" s="8">
        <f>SUM(H9:H19)</f>
        <v>493033</v>
      </c>
      <c r="I8" s="8"/>
    </row>
    <row r="9" spans="1:9" s="3" customFormat="1" ht="12.75">
      <c r="A9" s="4" t="s">
        <v>18</v>
      </c>
      <c r="B9" s="4" t="s">
        <v>15</v>
      </c>
      <c r="C9" s="4" t="s">
        <v>16</v>
      </c>
      <c r="D9" s="4" t="s">
        <v>17</v>
      </c>
      <c r="E9" s="5">
        <v>259923</v>
      </c>
      <c r="F9" s="5">
        <v>260923</v>
      </c>
      <c r="G9" s="5">
        <v>261923</v>
      </c>
      <c r="H9" s="5">
        <v>262923</v>
      </c>
      <c r="I9" s="5"/>
    </row>
    <row r="10" spans="1:9" s="3" customFormat="1" ht="12.75">
      <c r="A10" s="4" t="s">
        <v>22</v>
      </c>
      <c r="B10" s="4" t="s">
        <v>19</v>
      </c>
      <c r="C10" s="4" t="s">
        <v>20</v>
      </c>
      <c r="D10" s="4" t="s">
        <v>21</v>
      </c>
      <c r="E10" s="5">
        <v>42614</v>
      </c>
      <c r="F10" s="5">
        <v>45000</v>
      </c>
      <c r="G10" s="5">
        <v>46000</v>
      </c>
      <c r="H10" s="5">
        <v>47000</v>
      </c>
      <c r="I10" s="5"/>
    </row>
    <row r="11" spans="1:9" s="3" customFormat="1" ht="12.75">
      <c r="A11" s="4" t="s">
        <v>26</v>
      </c>
      <c r="B11" s="4" t="s">
        <v>23</v>
      </c>
      <c r="C11" s="4" t="s">
        <v>24</v>
      </c>
      <c r="D11" s="4" t="s">
        <v>25</v>
      </c>
      <c r="E11" s="5">
        <v>4132</v>
      </c>
      <c r="F11" s="5">
        <v>6800</v>
      </c>
      <c r="G11" s="5">
        <v>6800</v>
      </c>
      <c r="H11" s="5">
        <v>6800</v>
      </c>
      <c r="I11" s="5"/>
    </row>
    <row r="12" spans="1:9" s="3" customFormat="1" ht="12.75">
      <c r="A12" s="4" t="s">
        <v>30</v>
      </c>
      <c r="B12" s="4" t="s">
        <v>27</v>
      </c>
      <c r="C12" s="4" t="s">
        <v>28</v>
      </c>
      <c r="D12" s="4" t="s">
        <v>29</v>
      </c>
      <c r="E12" s="5">
        <v>9100</v>
      </c>
      <c r="F12" s="5">
        <v>9100</v>
      </c>
      <c r="G12" s="5">
        <v>9100</v>
      </c>
      <c r="H12" s="5">
        <v>9100</v>
      </c>
      <c r="I12" s="5"/>
    </row>
    <row r="13" spans="1:9" s="3" customFormat="1" ht="12.75">
      <c r="A13" s="4" t="s">
        <v>34</v>
      </c>
      <c r="B13" s="4" t="s">
        <v>31</v>
      </c>
      <c r="C13" s="4" t="s">
        <v>32</v>
      </c>
      <c r="D13" s="4" t="s">
        <v>33</v>
      </c>
      <c r="E13" s="5">
        <v>6548</v>
      </c>
      <c r="F13" s="5">
        <v>7000</v>
      </c>
      <c r="G13" s="5">
        <v>7000</v>
      </c>
      <c r="H13" s="5">
        <v>7000</v>
      </c>
      <c r="I13" s="5"/>
    </row>
    <row r="14" spans="1:9" s="3" customFormat="1" ht="12.75">
      <c r="A14" s="4" t="s">
        <v>38</v>
      </c>
      <c r="B14" s="4" t="s">
        <v>35</v>
      </c>
      <c r="C14" s="4" t="s">
        <v>36</v>
      </c>
      <c r="D14" s="4" t="s">
        <v>37</v>
      </c>
      <c r="E14" s="5">
        <v>21723</v>
      </c>
      <c r="F14" s="5">
        <v>30000</v>
      </c>
      <c r="G14" s="5">
        <v>30000</v>
      </c>
      <c r="H14" s="5">
        <v>30000</v>
      </c>
      <c r="I14" s="5"/>
    </row>
    <row r="15" spans="1:9" s="3" customFormat="1" ht="12.75">
      <c r="A15" s="4" t="s">
        <v>42</v>
      </c>
      <c r="B15" s="4" t="s">
        <v>39</v>
      </c>
      <c r="C15" s="4" t="s">
        <v>40</v>
      </c>
      <c r="D15" s="4" t="s">
        <v>41</v>
      </c>
      <c r="E15" s="5">
        <v>25984</v>
      </c>
      <c r="F15" s="5">
        <v>27000</v>
      </c>
      <c r="G15" s="5">
        <v>27000</v>
      </c>
      <c r="H15" s="5">
        <v>27000</v>
      </c>
      <c r="I15" s="5"/>
    </row>
    <row r="16" spans="1:9" s="3" customFormat="1" ht="12.75">
      <c r="A16" s="4" t="s">
        <v>46</v>
      </c>
      <c r="B16" s="4" t="s">
        <v>43</v>
      </c>
      <c r="C16" s="4" t="s">
        <v>44</v>
      </c>
      <c r="D16" s="4" t="s">
        <v>45</v>
      </c>
      <c r="E16" s="5">
        <v>103210</v>
      </c>
      <c r="F16" s="5">
        <v>103210</v>
      </c>
      <c r="G16" s="5">
        <v>103210</v>
      </c>
      <c r="H16" s="5">
        <v>103210</v>
      </c>
      <c r="I16" s="5"/>
    </row>
    <row r="17" spans="1:9" s="3" customFormat="1" ht="12.75">
      <c r="A17" s="4" t="s">
        <v>50</v>
      </c>
      <c r="B17" s="4" t="s">
        <v>47</v>
      </c>
      <c r="C17" s="4" t="s">
        <v>48</v>
      </c>
      <c r="D17" s="4" t="s">
        <v>49</v>
      </c>
      <c r="E17" s="5">
        <v>1000</v>
      </c>
      <c r="F17" s="5">
        <v>0</v>
      </c>
      <c r="G17" s="5">
        <v>0</v>
      </c>
      <c r="H17" s="5">
        <v>0</v>
      </c>
      <c r="I17" s="5"/>
    </row>
    <row r="18" spans="1:9" s="3" customFormat="1" ht="12.75">
      <c r="A18" s="4" t="s">
        <v>54</v>
      </c>
      <c r="B18" s="4" t="s">
        <v>51</v>
      </c>
      <c r="C18" s="4" t="s">
        <v>52</v>
      </c>
      <c r="D18" s="4" t="s">
        <v>53</v>
      </c>
      <c r="E18" s="5">
        <v>11250</v>
      </c>
      <c r="F18" s="5">
        <v>0</v>
      </c>
      <c r="G18" s="5">
        <v>0</v>
      </c>
      <c r="H18" s="5">
        <v>0</v>
      </c>
      <c r="I18" s="5"/>
    </row>
    <row r="19" spans="1:9" s="3" customFormat="1" ht="12.75">
      <c r="A19" s="4" t="s">
        <v>58</v>
      </c>
      <c r="B19" s="4" t="s">
        <v>55</v>
      </c>
      <c r="C19" s="4" t="s">
        <v>56</v>
      </c>
      <c r="D19" s="4" t="s">
        <v>57</v>
      </c>
      <c r="E19" s="5">
        <v>0</v>
      </c>
      <c r="F19" s="5">
        <v>200000</v>
      </c>
      <c r="G19" s="5">
        <v>0</v>
      </c>
      <c r="H19" s="5">
        <v>0</v>
      </c>
      <c r="I19" s="5"/>
    </row>
    <row r="20" spans="1:9" s="6" customFormat="1" ht="12.75">
      <c r="A20" s="3"/>
      <c r="B20" s="4"/>
      <c r="C20" s="7"/>
      <c r="D20" s="7" t="s">
        <v>59</v>
      </c>
      <c r="E20" s="8">
        <f>SUM(E21:E97)</f>
        <v>3573624.0300000003</v>
      </c>
      <c r="F20" s="8">
        <f>SUM(F21:F97)</f>
        <v>6771751</v>
      </c>
      <c r="G20" s="8">
        <f>SUM(G21:G97)</f>
        <v>3479261</v>
      </c>
      <c r="H20" s="8">
        <f>SUM(H21:H97)</f>
        <v>3349061</v>
      </c>
      <c r="I20" s="8"/>
    </row>
    <row r="21" spans="1:9" s="3" customFormat="1" ht="12.75">
      <c r="A21" s="4" t="s">
        <v>63</v>
      </c>
      <c r="B21" s="4" t="s">
        <v>60</v>
      </c>
      <c r="C21" s="4" t="s">
        <v>61</v>
      </c>
      <c r="D21" s="4" t="s">
        <v>62</v>
      </c>
      <c r="E21" s="5">
        <v>50000</v>
      </c>
      <c r="F21" s="5">
        <v>100000</v>
      </c>
      <c r="G21" s="5">
        <v>100000</v>
      </c>
      <c r="H21" s="5">
        <v>100000</v>
      </c>
      <c r="I21" s="5"/>
    </row>
    <row r="22" spans="1:9" s="3" customFormat="1" ht="12.75">
      <c r="A22" s="4" t="s">
        <v>67</v>
      </c>
      <c r="B22" s="4" t="s">
        <v>64</v>
      </c>
      <c r="C22" s="4" t="s">
        <v>65</v>
      </c>
      <c r="D22" s="4" t="s">
        <v>66</v>
      </c>
      <c r="E22" s="5">
        <v>0</v>
      </c>
      <c r="F22" s="5">
        <v>0</v>
      </c>
      <c r="G22" s="5">
        <v>0</v>
      </c>
      <c r="H22" s="5">
        <v>40000</v>
      </c>
      <c r="I22" s="5"/>
    </row>
    <row r="23" spans="1:9" s="3" customFormat="1" ht="12.75">
      <c r="A23" s="4" t="s">
        <v>71</v>
      </c>
      <c r="B23" s="4" t="s">
        <v>68</v>
      </c>
      <c r="C23" s="4" t="s">
        <v>69</v>
      </c>
      <c r="D23" s="4" t="s">
        <v>70</v>
      </c>
      <c r="E23" s="5">
        <v>0</v>
      </c>
      <c r="F23" s="5">
        <v>3000</v>
      </c>
      <c r="G23" s="5">
        <v>10000</v>
      </c>
      <c r="H23" s="5">
        <v>0</v>
      </c>
      <c r="I23" s="5"/>
    </row>
    <row r="24" spans="1:9" s="3" customFormat="1" ht="12.75">
      <c r="A24" s="4" t="s">
        <v>75</v>
      </c>
      <c r="B24" s="4" t="s">
        <v>72</v>
      </c>
      <c r="C24" s="4" t="s">
        <v>73</v>
      </c>
      <c r="D24" s="4" t="s">
        <v>74</v>
      </c>
      <c r="E24" s="5">
        <v>0</v>
      </c>
      <c r="F24" s="5">
        <v>20000</v>
      </c>
      <c r="G24" s="5">
        <v>0</v>
      </c>
      <c r="H24" s="5">
        <v>0</v>
      </c>
      <c r="I24" s="5"/>
    </row>
    <row r="25" spans="1:9" s="3" customFormat="1" ht="12.75">
      <c r="A25" s="4" t="s">
        <v>79</v>
      </c>
      <c r="B25" s="4" t="s">
        <v>76</v>
      </c>
      <c r="C25" s="4" t="s">
        <v>77</v>
      </c>
      <c r="D25" s="4" t="s">
        <v>78</v>
      </c>
      <c r="E25" s="5">
        <v>6540</v>
      </c>
      <c r="F25" s="5">
        <v>0</v>
      </c>
      <c r="G25" s="5">
        <v>0</v>
      </c>
      <c r="H25" s="5">
        <v>0</v>
      </c>
      <c r="I25" s="5"/>
    </row>
    <row r="26" spans="1:9" s="3" customFormat="1" ht="12.75">
      <c r="A26" s="4" t="s">
        <v>83</v>
      </c>
      <c r="B26" s="4" t="s">
        <v>80</v>
      </c>
      <c r="C26" s="4" t="s">
        <v>81</v>
      </c>
      <c r="D26" s="4" t="s">
        <v>82</v>
      </c>
      <c r="E26" s="5">
        <v>142000</v>
      </c>
      <c r="F26" s="5">
        <v>300000</v>
      </c>
      <c r="G26" s="5">
        <v>300000</v>
      </c>
      <c r="H26" s="5">
        <v>360000</v>
      </c>
      <c r="I26" s="5"/>
    </row>
    <row r="27" spans="1:9" s="3" customFormat="1" ht="12.75">
      <c r="A27" s="4" t="s">
        <v>87</v>
      </c>
      <c r="B27" s="4" t="s">
        <v>84</v>
      </c>
      <c r="C27" s="4" t="s">
        <v>85</v>
      </c>
      <c r="D27" s="4" t="s">
        <v>86</v>
      </c>
      <c r="E27" s="5">
        <v>10000</v>
      </c>
      <c r="F27" s="5">
        <v>0</v>
      </c>
      <c r="G27" s="5">
        <v>0</v>
      </c>
      <c r="H27" s="5">
        <v>0</v>
      </c>
      <c r="I27" s="5"/>
    </row>
    <row r="28" spans="1:9" s="3" customFormat="1" ht="12.75">
      <c r="A28" s="4" t="s">
        <v>91</v>
      </c>
      <c r="B28" s="4" t="s">
        <v>88</v>
      </c>
      <c r="C28" s="4" t="s">
        <v>89</v>
      </c>
      <c r="D28" s="4" t="s">
        <v>90</v>
      </c>
      <c r="E28" s="5">
        <v>50000</v>
      </c>
      <c r="F28" s="5">
        <v>50000</v>
      </c>
      <c r="G28" s="5">
        <v>30000</v>
      </c>
      <c r="H28" s="5">
        <v>10000</v>
      </c>
      <c r="I28" s="5"/>
    </row>
    <row r="29" spans="1:9" s="3" customFormat="1" ht="12.75">
      <c r="A29" s="4" t="s">
        <v>95</v>
      </c>
      <c r="B29" s="4" t="s">
        <v>92</v>
      </c>
      <c r="C29" s="4" t="s">
        <v>93</v>
      </c>
      <c r="D29" s="4" t="s">
        <v>94</v>
      </c>
      <c r="E29" s="5">
        <v>0</v>
      </c>
      <c r="F29" s="5">
        <v>0</v>
      </c>
      <c r="G29" s="5">
        <v>30000</v>
      </c>
      <c r="H29" s="5">
        <v>100000</v>
      </c>
      <c r="I29" s="5"/>
    </row>
    <row r="30" spans="1:9" s="3" customFormat="1" ht="12.75">
      <c r="A30" s="4" t="s">
        <v>99</v>
      </c>
      <c r="B30" s="4" t="s">
        <v>96</v>
      </c>
      <c r="C30" s="4" t="s">
        <v>97</v>
      </c>
      <c r="D30" s="4" t="s">
        <v>98</v>
      </c>
      <c r="E30" s="5">
        <v>0</v>
      </c>
      <c r="F30" s="5">
        <v>0</v>
      </c>
      <c r="G30" s="5">
        <v>50000</v>
      </c>
      <c r="H30" s="5">
        <v>0</v>
      </c>
      <c r="I30" s="5"/>
    </row>
    <row r="31" spans="1:9" s="3" customFormat="1" ht="12.75">
      <c r="A31" s="4" t="s">
        <v>103</v>
      </c>
      <c r="B31" s="4" t="s">
        <v>100</v>
      </c>
      <c r="C31" s="4" t="s">
        <v>101</v>
      </c>
      <c r="D31" s="4" t="s">
        <v>102</v>
      </c>
      <c r="E31" s="5">
        <v>0</v>
      </c>
      <c r="F31" s="5">
        <v>0</v>
      </c>
      <c r="G31" s="5">
        <v>50000</v>
      </c>
      <c r="H31" s="5">
        <v>0</v>
      </c>
      <c r="I31" s="5"/>
    </row>
    <row r="32" spans="1:9" s="3" customFormat="1" ht="12.75">
      <c r="A32" s="4" t="s">
        <v>107</v>
      </c>
      <c r="B32" s="4" t="s">
        <v>104</v>
      </c>
      <c r="C32" s="4" t="s">
        <v>105</v>
      </c>
      <c r="D32" s="4" t="s">
        <v>106</v>
      </c>
      <c r="E32" s="5">
        <v>80160</v>
      </c>
      <c r="F32" s="5">
        <v>26490</v>
      </c>
      <c r="G32" s="5">
        <v>0</v>
      </c>
      <c r="H32" s="5">
        <v>0</v>
      </c>
      <c r="I32" s="5"/>
    </row>
    <row r="33" spans="1:9" s="3" customFormat="1" ht="12.75">
      <c r="A33" s="4" t="s">
        <v>111</v>
      </c>
      <c r="B33" s="4" t="s">
        <v>108</v>
      </c>
      <c r="C33" s="4" t="s">
        <v>109</v>
      </c>
      <c r="D33" s="4" t="s">
        <v>110</v>
      </c>
      <c r="E33" s="5">
        <v>8315</v>
      </c>
      <c r="F33" s="5">
        <v>10000</v>
      </c>
      <c r="G33" s="5">
        <v>13000</v>
      </c>
      <c r="H33" s="5">
        <v>15000</v>
      </c>
      <c r="I33" s="5"/>
    </row>
    <row r="34" spans="1:9" s="3" customFormat="1" ht="12.75">
      <c r="A34" s="4" t="s">
        <v>115</v>
      </c>
      <c r="B34" s="4" t="s">
        <v>112</v>
      </c>
      <c r="C34" s="4" t="s">
        <v>113</v>
      </c>
      <c r="D34" s="4" t="s">
        <v>114</v>
      </c>
      <c r="E34" s="5">
        <v>0</v>
      </c>
      <c r="F34" s="5">
        <v>200000</v>
      </c>
      <c r="G34" s="5">
        <v>0</v>
      </c>
      <c r="H34" s="5">
        <v>0</v>
      </c>
      <c r="I34" s="5"/>
    </row>
    <row r="35" spans="1:9" s="3" customFormat="1" ht="12.75">
      <c r="A35" s="4" t="s">
        <v>119</v>
      </c>
      <c r="B35" s="4" t="s">
        <v>116</v>
      </c>
      <c r="C35" s="4" t="s">
        <v>117</v>
      </c>
      <c r="D35" s="4" t="s">
        <v>118</v>
      </c>
      <c r="E35" s="5">
        <v>6652</v>
      </c>
      <c r="F35" s="5">
        <v>8000</v>
      </c>
      <c r="G35" s="5">
        <v>9000</v>
      </c>
      <c r="H35" s="5">
        <v>10000</v>
      </c>
      <c r="I35" s="5"/>
    </row>
    <row r="36" spans="1:9" s="3" customFormat="1" ht="12.75">
      <c r="A36" s="4" t="s">
        <v>123</v>
      </c>
      <c r="B36" s="4" t="s">
        <v>120</v>
      </c>
      <c r="C36" s="4" t="s">
        <v>121</v>
      </c>
      <c r="D36" s="4" t="s">
        <v>122</v>
      </c>
      <c r="E36" s="5">
        <v>0</v>
      </c>
      <c r="F36" s="5">
        <v>20000</v>
      </c>
      <c r="G36" s="5">
        <v>100000</v>
      </c>
      <c r="H36" s="5">
        <v>100000</v>
      </c>
      <c r="I36" s="5"/>
    </row>
    <row r="37" spans="1:9" s="3" customFormat="1" ht="12.75">
      <c r="A37" s="4" t="s">
        <v>127</v>
      </c>
      <c r="B37" s="4" t="s">
        <v>124</v>
      </c>
      <c r="C37" s="4" t="s">
        <v>125</v>
      </c>
      <c r="D37" s="4" t="s">
        <v>126</v>
      </c>
      <c r="E37" s="5">
        <v>0</v>
      </c>
      <c r="F37" s="5">
        <v>0</v>
      </c>
      <c r="G37" s="5">
        <v>20000</v>
      </c>
      <c r="H37" s="5">
        <v>200000</v>
      </c>
      <c r="I37" s="5"/>
    </row>
    <row r="38" spans="1:9" s="3" customFormat="1" ht="12.75">
      <c r="A38" s="4" t="s">
        <v>131</v>
      </c>
      <c r="B38" s="4" t="s">
        <v>128</v>
      </c>
      <c r="C38" s="4" t="s">
        <v>129</v>
      </c>
      <c r="D38" s="4" t="s">
        <v>130</v>
      </c>
      <c r="E38" s="5">
        <v>20000</v>
      </c>
      <c r="F38" s="5">
        <v>2000</v>
      </c>
      <c r="G38" s="5">
        <v>2000</v>
      </c>
      <c r="H38" s="5">
        <v>2000</v>
      </c>
      <c r="I38" s="5"/>
    </row>
    <row r="39" spans="1:9" s="3" customFormat="1" ht="12.75">
      <c r="A39" s="4" t="s">
        <v>135</v>
      </c>
      <c r="B39" s="4" t="s">
        <v>132</v>
      </c>
      <c r="C39" s="4" t="s">
        <v>133</v>
      </c>
      <c r="D39" s="4" t="s">
        <v>134</v>
      </c>
      <c r="E39" s="5">
        <v>0</v>
      </c>
      <c r="F39" s="5">
        <v>120000</v>
      </c>
      <c r="G39" s="5">
        <v>180000</v>
      </c>
      <c r="H39" s="5">
        <v>0</v>
      </c>
      <c r="I39" s="5"/>
    </row>
    <row r="40" spans="1:9" s="3" customFormat="1" ht="12.75">
      <c r="A40" s="4" t="s">
        <v>139</v>
      </c>
      <c r="B40" s="4" t="s">
        <v>136</v>
      </c>
      <c r="C40" s="4" t="s">
        <v>137</v>
      </c>
      <c r="D40" s="4" t="s">
        <v>138</v>
      </c>
      <c r="E40" s="5">
        <v>0</v>
      </c>
      <c r="F40" s="5">
        <v>100000</v>
      </c>
      <c r="G40" s="5">
        <v>200000</v>
      </c>
      <c r="H40" s="5">
        <v>200000</v>
      </c>
      <c r="I40" s="5"/>
    </row>
    <row r="41" spans="1:9" s="3" customFormat="1" ht="12.75">
      <c r="A41" s="4" t="s">
        <v>143</v>
      </c>
      <c r="B41" s="4" t="s">
        <v>140</v>
      </c>
      <c r="C41" s="4" t="s">
        <v>141</v>
      </c>
      <c r="D41" s="4" t="s">
        <v>142</v>
      </c>
      <c r="E41" s="5">
        <v>31000</v>
      </c>
      <c r="F41" s="5">
        <v>31000</v>
      </c>
      <c r="G41" s="5">
        <v>31000</v>
      </c>
      <c r="H41" s="5">
        <v>31000</v>
      </c>
      <c r="I41" s="5"/>
    </row>
    <row r="42" spans="1:9" s="3" customFormat="1" ht="12.75">
      <c r="A42" s="4" t="s">
        <v>147</v>
      </c>
      <c r="B42" s="4" t="s">
        <v>144</v>
      </c>
      <c r="C42" s="4" t="s">
        <v>145</v>
      </c>
      <c r="D42" s="4" t="s">
        <v>146</v>
      </c>
      <c r="E42" s="5">
        <v>0</v>
      </c>
      <c r="F42" s="5">
        <v>30000</v>
      </c>
      <c r="G42" s="5">
        <v>30000</v>
      </c>
      <c r="H42" s="5">
        <v>30000</v>
      </c>
      <c r="I42" s="5"/>
    </row>
    <row r="43" spans="1:9" s="3" customFormat="1" ht="12.75">
      <c r="A43" s="4" t="s">
        <v>151</v>
      </c>
      <c r="B43" s="4" t="s">
        <v>148</v>
      </c>
      <c r="C43" s="4" t="s">
        <v>149</v>
      </c>
      <c r="D43" s="4" t="s">
        <v>150</v>
      </c>
      <c r="E43" s="5">
        <v>0</v>
      </c>
      <c r="F43" s="5">
        <v>0</v>
      </c>
      <c r="G43" s="5">
        <v>0</v>
      </c>
      <c r="H43" s="5">
        <v>40000</v>
      </c>
      <c r="I43" s="5"/>
    </row>
    <row r="44" spans="1:9" s="3" customFormat="1" ht="12.75">
      <c r="A44" s="4" t="s">
        <v>155</v>
      </c>
      <c r="B44" s="4" t="s">
        <v>152</v>
      </c>
      <c r="C44" s="4" t="s">
        <v>153</v>
      </c>
      <c r="D44" s="4" t="s">
        <v>154</v>
      </c>
      <c r="E44" s="5">
        <v>2500</v>
      </c>
      <c r="F44" s="5">
        <v>0</v>
      </c>
      <c r="G44" s="5">
        <v>0</v>
      </c>
      <c r="H44" s="5">
        <v>0</v>
      </c>
      <c r="I44" s="5"/>
    </row>
    <row r="45" spans="1:9" s="3" customFormat="1" ht="12.75">
      <c r="A45" s="4" t="s">
        <v>159</v>
      </c>
      <c r="B45" s="4" t="s">
        <v>156</v>
      </c>
      <c r="C45" s="4" t="s">
        <v>157</v>
      </c>
      <c r="D45" s="4" t="s">
        <v>158</v>
      </c>
      <c r="E45" s="5">
        <v>15000</v>
      </c>
      <c r="F45" s="5">
        <v>5000</v>
      </c>
      <c r="G45" s="5">
        <v>5000</v>
      </c>
      <c r="H45" s="5">
        <v>0</v>
      </c>
      <c r="I45" s="5"/>
    </row>
    <row r="46" spans="1:9" s="3" customFormat="1" ht="12.75">
      <c r="A46" s="4" t="s">
        <v>163</v>
      </c>
      <c r="B46" s="4" t="s">
        <v>160</v>
      </c>
      <c r="C46" s="4" t="s">
        <v>161</v>
      </c>
      <c r="D46" s="4" t="s">
        <v>162</v>
      </c>
      <c r="E46" s="5">
        <v>0</v>
      </c>
      <c r="F46" s="5">
        <v>2000</v>
      </c>
      <c r="G46" s="5">
        <v>4000</v>
      </c>
      <c r="H46" s="5">
        <v>0</v>
      </c>
      <c r="I46" s="5"/>
    </row>
    <row r="47" spans="1:9" s="3" customFormat="1" ht="12.75">
      <c r="A47" s="4" t="s">
        <v>167</v>
      </c>
      <c r="B47" s="4" t="s">
        <v>164</v>
      </c>
      <c r="C47" s="4" t="s">
        <v>165</v>
      </c>
      <c r="D47" s="4" t="s">
        <v>166</v>
      </c>
      <c r="E47" s="5">
        <v>2301</v>
      </c>
      <c r="F47" s="5">
        <v>2500</v>
      </c>
      <c r="G47" s="5">
        <v>2600</v>
      </c>
      <c r="H47" s="5">
        <v>2700</v>
      </c>
      <c r="I47" s="5"/>
    </row>
    <row r="48" spans="1:9" s="3" customFormat="1" ht="12.75">
      <c r="A48" s="4" t="s">
        <v>171</v>
      </c>
      <c r="B48" s="4" t="s">
        <v>168</v>
      </c>
      <c r="C48" s="4" t="s">
        <v>169</v>
      </c>
      <c r="D48" s="4" t="s">
        <v>170</v>
      </c>
      <c r="E48" s="5">
        <v>8523</v>
      </c>
      <c r="F48" s="5">
        <v>8700</v>
      </c>
      <c r="G48" s="5">
        <v>8900</v>
      </c>
      <c r="H48" s="5">
        <v>9000</v>
      </c>
      <c r="I48" s="5"/>
    </row>
    <row r="49" spans="1:9" s="3" customFormat="1" ht="12.75">
      <c r="A49" s="4" t="s">
        <v>175</v>
      </c>
      <c r="B49" s="4" t="s">
        <v>172</v>
      </c>
      <c r="C49" s="4" t="s">
        <v>173</v>
      </c>
      <c r="D49" s="4" t="s">
        <v>174</v>
      </c>
      <c r="E49" s="5">
        <v>43342</v>
      </c>
      <c r="F49" s="5">
        <v>43500</v>
      </c>
      <c r="G49" s="5">
        <v>43700</v>
      </c>
      <c r="H49" s="5">
        <v>43900</v>
      </c>
      <c r="I49" s="5"/>
    </row>
    <row r="50" spans="1:9" s="3" customFormat="1" ht="12.75">
      <c r="A50" s="4" t="s">
        <v>179</v>
      </c>
      <c r="B50" s="4" t="s">
        <v>176</v>
      </c>
      <c r="C50" s="4" t="s">
        <v>177</v>
      </c>
      <c r="D50" s="4" t="s">
        <v>178</v>
      </c>
      <c r="E50" s="5">
        <v>0</v>
      </c>
      <c r="F50" s="5">
        <v>100000</v>
      </c>
      <c r="G50" s="5">
        <v>110000</v>
      </c>
      <c r="H50" s="5">
        <v>200000</v>
      </c>
      <c r="I50" s="5"/>
    </row>
    <row r="51" spans="1:9" s="3" customFormat="1" ht="12.75">
      <c r="A51" s="4" t="s">
        <v>183</v>
      </c>
      <c r="B51" s="4" t="s">
        <v>180</v>
      </c>
      <c r="C51" s="4" t="s">
        <v>181</v>
      </c>
      <c r="D51" s="4" t="s">
        <v>182</v>
      </c>
      <c r="E51" s="5">
        <v>1000</v>
      </c>
      <c r="F51" s="5">
        <v>1000</v>
      </c>
      <c r="G51" s="5">
        <v>1000</v>
      </c>
      <c r="H51" s="5">
        <v>1000</v>
      </c>
      <c r="I51" s="5"/>
    </row>
    <row r="52" spans="1:9" s="3" customFormat="1" ht="12.75">
      <c r="A52" s="4" t="s">
        <v>187</v>
      </c>
      <c r="B52" s="4" t="s">
        <v>184</v>
      </c>
      <c r="C52" s="4" t="s">
        <v>185</v>
      </c>
      <c r="D52" s="4" t="s">
        <v>186</v>
      </c>
      <c r="E52" s="5">
        <v>0</v>
      </c>
      <c r="F52" s="5">
        <v>10000</v>
      </c>
      <c r="G52" s="5">
        <v>0</v>
      </c>
      <c r="H52" s="5">
        <v>0</v>
      </c>
      <c r="I52" s="5"/>
    </row>
    <row r="53" spans="1:9" s="3" customFormat="1" ht="12.75">
      <c r="A53" s="4" t="s">
        <v>191</v>
      </c>
      <c r="B53" s="4" t="s">
        <v>188</v>
      </c>
      <c r="C53" s="4" t="s">
        <v>189</v>
      </c>
      <c r="D53" s="4" t="s">
        <v>190</v>
      </c>
      <c r="E53" s="5">
        <v>16942</v>
      </c>
      <c r="F53" s="5">
        <v>17500</v>
      </c>
      <c r="G53" s="5">
        <v>18000</v>
      </c>
      <c r="H53" s="5">
        <v>18500</v>
      </c>
      <c r="I53" s="5"/>
    </row>
    <row r="54" spans="1:9" s="3" customFormat="1" ht="12.75">
      <c r="A54" s="4" t="s">
        <v>195</v>
      </c>
      <c r="B54" s="4" t="s">
        <v>192</v>
      </c>
      <c r="C54" s="4" t="s">
        <v>193</v>
      </c>
      <c r="D54" s="4" t="s">
        <v>194</v>
      </c>
      <c r="E54" s="5">
        <v>22866</v>
      </c>
      <c r="F54" s="5">
        <v>23000</v>
      </c>
      <c r="G54" s="5">
        <v>23500</v>
      </c>
      <c r="H54" s="5">
        <v>24000</v>
      </c>
      <c r="I54" s="5"/>
    </row>
    <row r="55" spans="1:9" s="3" customFormat="1" ht="12.75">
      <c r="A55" s="4" t="s">
        <v>199</v>
      </c>
      <c r="B55" s="4" t="s">
        <v>196</v>
      </c>
      <c r="C55" s="4" t="s">
        <v>197</v>
      </c>
      <c r="D55" s="4" t="s">
        <v>198</v>
      </c>
      <c r="E55" s="5">
        <v>10512</v>
      </c>
      <c r="F55" s="5">
        <v>10700</v>
      </c>
      <c r="G55" s="5">
        <v>10900</v>
      </c>
      <c r="H55" s="5">
        <v>11100</v>
      </c>
      <c r="I55" s="5"/>
    </row>
    <row r="56" spans="1:9" s="3" customFormat="1" ht="12.75">
      <c r="A56" s="4" t="s">
        <v>203</v>
      </c>
      <c r="B56" s="4" t="s">
        <v>200</v>
      </c>
      <c r="C56" s="4" t="s">
        <v>201</v>
      </c>
      <c r="D56" s="4" t="s">
        <v>202</v>
      </c>
      <c r="E56" s="5">
        <v>25000</v>
      </c>
      <c r="F56" s="5">
        <v>50000</v>
      </c>
      <c r="G56" s="5">
        <v>50000</v>
      </c>
      <c r="H56" s="5">
        <v>50000</v>
      </c>
      <c r="I56" s="5"/>
    </row>
    <row r="57" spans="1:9" s="3" customFormat="1" ht="12.75">
      <c r="A57" s="4" t="s">
        <v>207</v>
      </c>
      <c r="B57" s="4" t="s">
        <v>204</v>
      </c>
      <c r="C57" s="4" t="s">
        <v>205</v>
      </c>
      <c r="D57" s="4" t="s">
        <v>206</v>
      </c>
      <c r="E57" s="5">
        <v>25000</v>
      </c>
      <c r="F57" s="5">
        <v>400000</v>
      </c>
      <c r="G57" s="5">
        <v>200000</v>
      </c>
      <c r="H57" s="5">
        <v>0</v>
      </c>
      <c r="I57" s="5"/>
    </row>
    <row r="58" spans="1:9" s="3" customFormat="1" ht="12.75">
      <c r="A58" s="4" t="s">
        <v>211</v>
      </c>
      <c r="B58" s="4" t="s">
        <v>208</v>
      </c>
      <c r="C58" s="4" t="s">
        <v>209</v>
      </c>
      <c r="D58" s="4" t="s">
        <v>210</v>
      </c>
      <c r="E58" s="5">
        <v>800000</v>
      </c>
      <c r="F58" s="5">
        <v>1800000</v>
      </c>
      <c r="G58" s="5">
        <v>0</v>
      </c>
      <c r="H58" s="5">
        <v>0</v>
      </c>
      <c r="I58" s="5"/>
    </row>
    <row r="59" spans="1:9" s="3" customFormat="1" ht="12.75">
      <c r="A59" s="4" t="s">
        <v>215</v>
      </c>
      <c r="B59" s="4" t="s">
        <v>212</v>
      </c>
      <c r="C59" s="4" t="s">
        <v>213</v>
      </c>
      <c r="D59" s="4" t="s">
        <v>214</v>
      </c>
      <c r="E59" s="5">
        <v>0</v>
      </c>
      <c r="F59" s="5">
        <v>400000</v>
      </c>
      <c r="G59" s="5">
        <v>200000</v>
      </c>
      <c r="H59" s="5">
        <v>0</v>
      </c>
      <c r="I59" s="5"/>
    </row>
    <row r="60" spans="1:9" s="3" customFormat="1" ht="12.75">
      <c r="A60" s="4" t="s">
        <v>219</v>
      </c>
      <c r="B60" s="4" t="s">
        <v>216</v>
      </c>
      <c r="C60" s="4" t="s">
        <v>217</v>
      </c>
      <c r="D60" s="4" t="s">
        <v>218</v>
      </c>
      <c r="E60" s="5">
        <v>0</v>
      </c>
      <c r="F60" s="5">
        <v>200000</v>
      </c>
      <c r="G60" s="5">
        <v>400000</v>
      </c>
      <c r="H60" s="5">
        <v>200000</v>
      </c>
      <c r="I60" s="5"/>
    </row>
    <row r="61" spans="1:9" s="3" customFormat="1" ht="12.75">
      <c r="A61" s="4" t="s">
        <v>223</v>
      </c>
      <c r="B61" s="4" t="s">
        <v>220</v>
      </c>
      <c r="C61" s="4" t="s">
        <v>221</v>
      </c>
      <c r="D61" s="4" t="s">
        <v>222</v>
      </c>
      <c r="E61" s="5">
        <v>5000</v>
      </c>
      <c r="F61" s="5">
        <v>50000</v>
      </c>
      <c r="G61" s="5">
        <v>500000</v>
      </c>
      <c r="H61" s="5">
        <v>495000</v>
      </c>
      <c r="I61" s="5"/>
    </row>
    <row r="62" spans="1:9" s="3" customFormat="1" ht="12.75">
      <c r="A62" s="4" t="s">
        <v>227</v>
      </c>
      <c r="B62" s="4" t="s">
        <v>224</v>
      </c>
      <c r="C62" s="4" t="s">
        <v>225</v>
      </c>
      <c r="D62" s="4" t="s">
        <v>226</v>
      </c>
      <c r="E62" s="5">
        <v>463050</v>
      </c>
      <c r="F62" s="5">
        <v>0</v>
      </c>
      <c r="G62" s="5">
        <v>0</v>
      </c>
      <c r="H62" s="5">
        <v>0</v>
      </c>
      <c r="I62" s="5"/>
    </row>
    <row r="63" spans="1:9" s="3" customFormat="1" ht="12.75">
      <c r="A63" s="4" t="s">
        <v>231</v>
      </c>
      <c r="B63" s="4" t="s">
        <v>228</v>
      </c>
      <c r="C63" s="4" t="s">
        <v>229</v>
      </c>
      <c r="D63" s="4" t="s">
        <v>230</v>
      </c>
      <c r="E63" s="5">
        <v>10000</v>
      </c>
      <c r="F63" s="5">
        <v>10500</v>
      </c>
      <c r="G63" s="5">
        <v>10800</v>
      </c>
      <c r="H63" s="5">
        <v>11000</v>
      </c>
      <c r="I63" s="5"/>
    </row>
    <row r="64" spans="1:9" s="3" customFormat="1" ht="12.75">
      <c r="A64" s="4" t="s">
        <v>235</v>
      </c>
      <c r="B64" s="4" t="s">
        <v>232</v>
      </c>
      <c r="C64" s="4" t="s">
        <v>233</v>
      </c>
      <c r="D64" s="4" t="s">
        <v>234</v>
      </c>
      <c r="E64" s="5">
        <v>66827</v>
      </c>
      <c r="F64" s="5">
        <v>67000</v>
      </c>
      <c r="G64" s="5">
        <v>67500</v>
      </c>
      <c r="H64" s="5">
        <v>68000</v>
      </c>
      <c r="I64" s="5"/>
    </row>
    <row r="65" spans="1:9" s="3" customFormat="1" ht="12.75">
      <c r="A65" s="4" t="s">
        <v>239</v>
      </c>
      <c r="B65" s="4" t="s">
        <v>236</v>
      </c>
      <c r="C65" s="4" t="s">
        <v>237</v>
      </c>
      <c r="D65" s="4" t="s">
        <v>238</v>
      </c>
      <c r="E65" s="5">
        <v>41573</v>
      </c>
      <c r="F65" s="5">
        <v>42000</v>
      </c>
      <c r="G65" s="5">
        <v>43000</v>
      </c>
      <c r="H65" s="5">
        <v>44000</v>
      </c>
      <c r="I65" s="5"/>
    </row>
    <row r="66" spans="1:9" s="3" customFormat="1" ht="12.75">
      <c r="A66" s="4" t="s">
        <v>243</v>
      </c>
      <c r="B66" s="4" t="s">
        <v>240</v>
      </c>
      <c r="C66" s="4" t="s">
        <v>241</v>
      </c>
      <c r="D66" s="4" t="s">
        <v>242</v>
      </c>
      <c r="E66" s="5">
        <v>15000</v>
      </c>
      <c r="F66" s="5">
        <v>665000</v>
      </c>
      <c r="G66" s="5">
        <v>0</v>
      </c>
      <c r="H66" s="5">
        <v>0</v>
      </c>
      <c r="I66" s="5"/>
    </row>
    <row r="67" spans="1:9" s="3" customFormat="1" ht="12.75">
      <c r="A67" s="4" t="s">
        <v>247</v>
      </c>
      <c r="B67" s="4" t="s">
        <v>244</v>
      </c>
      <c r="C67" s="4" t="s">
        <v>245</v>
      </c>
      <c r="D67" s="4" t="s">
        <v>246</v>
      </c>
      <c r="E67" s="5">
        <v>250000</v>
      </c>
      <c r="F67" s="5">
        <v>950000</v>
      </c>
      <c r="G67" s="5">
        <v>0</v>
      </c>
      <c r="H67" s="5">
        <v>0</v>
      </c>
      <c r="I67" s="5"/>
    </row>
    <row r="68" spans="1:9" s="3" customFormat="1" ht="12.75">
      <c r="A68" s="4" t="s">
        <v>251</v>
      </c>
      <c r="B68" s="4" t="s">
        <v>248</v>
      </c>
      <c r="C68" s="4" t="s">
        <v>249</v>
      </c>
      <c r="D68" s="4" t="s">
        <v>250</v>
      </c>
      <c r="E68" s="5">
        <v>0</v>
      </c>
      <c r="F68" s="5">
        <v>5000</v>
      </c>
      <c r="G68" s="5">
        <v>5000</v>
      </c>
      <c r="H68" s="5">
        <v>0</v>
      </c>
      <c r="I68" s="5"/>
    </row>
    <row r="69" spans="1:9" s="3" customFormat="1" ht="12.75">
      <c r="A69" s="4" t="s">
        <v>255</v>
      </c>
      <c r="B69" s="4" t="s">
        <v>252</v>
      </c>
      <c r="C69" s="4" t="s">
        <v>254</v>
      </c>
      <c r="D69" s="4" t="s">
        <v>253</v>
      </c>
      <c r="E69" s="5">
        <v>827373.03</v>
      </c>
      <c r="F69" s="5">
        <v>0</v>
      </c>
      <c r="G69" s="5">
        <v>0</v>
      </c>
      <c r="H69" s="5">
        <v>0</v>
      </c>
      <c r="I69" s="5"/>
    </row>
    <row r="70" spans="1:9" s="3" customFormat="1" ht="12.75">
      <c r="A70" s="4" t="s">
        <v>259</v>
      </c>
      <c r="B70" s="4" t="s">
        <v>256</v>
      </c>
      <c r="C70" s="4" t="s">
        <v>257</v>
      </c>
      <c r="D70" s="4" t="s">
        <v>258</v>
      </c>
      <c r="E70" s="5">
        <v>87681</v>
      </c>
      <c r="F70" s="5">
        <v>0</v>
      </c>
      <c r="G70" s="5">
        <v>0</v>
      </c>
      <c r="H70" s="5">
        <v>0</v>
      </c>
      <c r="I70" s="5"/>
    </row>
    <row r="71" spans="1:9" s="3" customFormat="1" ht="12.75">
      <c r="A71" s="4" t="s">
        <v>263</v>
      </c>
      <c r="B71" s="4" t="s">
        <v>260</v>
      </c>
      <c r="C71" s="4" t="s">
        <v>261</v>
      </c>
      <c r="D71" s="4" t="s">
        <v>262</v>
      </c>
      <c r="E71" s="5">
        <v>30725</v>
      </c>
      <c r="F71" s="5">
        <v>100000</v>
      </c>
      <c r="G71" s="5">
        <v>70000</v>
      </c>
      <c r="H71" s="5">
        <v>0</v>
      </c>
      <c r="I71" s="5"/>
    </row>
    <row r="72" spans="1:9" s="3" customFormat="1" ht="12.75">
      <c r="A72" s="4" t="s">
        <v>267</v>
      </c>
      <c r="B72" s="4" t="s">
        <v>264</v>
      </c>
      <c r="C72" s="4" t="s">
        <v>265</v>
      </c>
      <c r="D72" s="4" t="s">
        <v>266</v>
      </c>
      <c r="E72" s="5">
        <v>0</v>
      </c>
      <c r="F72" s="5">
        <v>35000</v>
      </c>
      <c r="G72" s="5">
        <v>0</v>
      </c>
      <c r="H72" s="5">
        <v>0</v>
      </c>
      <c r="I72" s="5"/>
    </row>
    <row r="73" spans="1:9" s="3" customFormat="1" ht="12.75">
      <c r="A73" s="4" t="s">
        <v>271</v>
      </c>
      <c r="B73" s="4" t="s">
        <v>268</v>
      </c>
      <c r="C73" s="4" t="s">
        <v>269</v>
      </c>
      <c r="D73" s="4" t="s">
        <v>270</v>
      </c>
      <c r="E73" s="5">
        <v>0</v>
      </c>
      <c r="F73" s="5">
        <v>20000</v>
      </c>
      <c r="G73" s="5">
        <v>0</v>
      </c>
      <c r="H73" s="5">
        <v>0</v>
      </c>
      <c r="I73" s="5"/>
    </row>
    <row r="74" spans="1:9" s="3" customFormat="1" ht="12.75">
      <c r="A74" s="4" t="s">
        <v>275</v>
      </c>
      <c r="B74" s="4" t="s">
        <v>272</v>
      </c>
      <c r="C74" s="4" t="s">
        <v>273</v>
      </c>
      <c r="D74" s="4" t="s">
        <v>274</v>
      </c>
      <c r="E74" s="5">
        <v>0</v>
      </c>
      <c r="F74" s="5">
        <v>0</v>
      </c>
      <c r="G74" s="5">
        <v>0</v>
      </c>
      <c r="H74" s="5">
        <v>50000</v>
      </c>
      <c r="I74" s="5"/>
    </row>
    <row r="75" spans="1:9" s="3" customFormat="1" ht="12.75">
      <c r="A75" s="4" t="s">
        <v>279</v>
      </c>
      <c r="B75" s="4" t="s">
        <v>276</v>
      </c>
      <c r="C75" s="4" t="s">
        <v>277</v>
      </c>
      <c r="D75" s="4" t="s">
        <v>278</v>
      </c>
      <c r="E75" s="5">
        <v>0</v>
      </c>
      <c r="F75" s="5">
        <v>0</v>
      </c>
      <c r="G75" s="5">
        <v>30000</v>
      </c>
      <c r="H75" s="5">
        <v>0</v>
      </c>
      <c r="I75" s="5"/>
    </row>
    <row r="76" spans="1:9" s="3" customFormat="1" ht="12.75">
      <c r="A76" s="4" t="s">
        <v>283</v>
      </c>
      <c r="B76" s="4" t="s">
        <v>280</v>
      </c>
      <c r="C76" s="4" t="s">
        <v>281</v>
      </c>
      <c r="D76" s="4" t="s">
        <v>282</v>
      </c>
      <c r="E76" s="5">
        <v>0</v>
      </c>
      <c r="F76" s="5">
        <v>15000</v>
      </c>
      <c r="G76" s="5">
        <v>0</v>
      </c>
      <c r="H76" s="5">
        <v>0</v>
      </c>
      <c r="I76" s="5"/>
    </row>
    <row r="77" spans="1:9" s="3" customFormat="1" ht="12.75">
      <c r="A77" s="4" t="s">
        <v>287</v>
      </c>
      <c r="B77" s="4" t="s">
        <v>284</v>
      </c>
      <c r="C77" s="4" t="s">
        <v>285</v>
      </c>
      <c r="D77" s="4" t="s">
        <v>286</v>
      </c>
      <c r="E77" s="5">
        <v>0</v>
      </c>
      <c r="F77" s="5">
        <v>0</v>
      </c>
      <c r="G77" s="5">
        <v>0</v>
      </c>
      <c r="H77" s="5">
        <v>100000</v>
      </c>
      <c r="I77" s="5"/>
    </row>
    <row r="78" spans="1:9" s="3" customFormat="1" ht="12.75">
      <c r="A78" s="4" t="s">
        <v>291</v>
      </c>
      <c r="B78" s="4" t="s">
        <v>288</v>
      </c>
      <c r="C78" s="4" t="s">
        <v>289</v>
      </c>
      <c r="D78" s="4" t="s">
        <v>290</v>
      </c>
      <c r="E78" s="5">
        <v>0</v>
      </c>
      <c r="F78" s="5">
        <v>0</v>
      </c>
      <c r="G78" s="5">
        <v>0</v>
      </c>
      <c r="H78" s="5">
        <v>40000</v>
      </c>
      <c r="I78" s="5"/>
    </row>
    <row r="79" spans="1:9" s="3" customFormat="1" ht="12.75">
      <c r="A79" s="4" t="s">
        <v>295</v>
      </c>
      <c r="B79" s="4" t="s">
        <v>292</v>
      </c>
      <c r="C79" s="4" t="s">
        <v>293</v>
      </c>
      <c r="D79" s="4" t="s">
        <v>294</v>
      </c>
      <c r="E79" s="5">
        <v>0</v>
      </c>
      <c r="F79" s="5">
        <v>250000</v>
      </c>
      <c r="G79" s="5">
        <v>0</v>
      </c>
      <c r="H79" s="5">
        <v>0</v>
      </c>
      <c r="I79" s="5"/>
    </row>
    <row r="80" spans="1:9" s="3" customFormat="1" ht="12.75">
      <c r="A80" s="4" t="s">
        <v>299</v>
      </c>
      <c r="B80" s="4" t="s">
        <v>296</v>
      </c>
      <c r="C80" s="4" t="s">
        <v>297</v>
      </c>
      <c r="D80" s="4" t="s">
        <v>298</v>
      </c>
      <c r="E80" s="5">
        <v>92100</v>
      </c>
      <c r="F80" s="5">
        <v>100000</v>
      </c>
      <c r="G80" s="5">
        <v>100000</v>
      </c>
      <c r="H80" s="5">
        <v>120000</v>
      </c>
      <c r="I80" s="5"/>
    </row>
    <row r="81" spans="1:9" s="3" customFormat="1" ht="12.75">
      <c r="A81" s="4" t="s">
        <v>303</v>
      </c>
      <c r="B81" s="4" t="s">
        <v>300</v>
      </c>
      <c r="C81" s="4" t="s">
        <v>301</v>
      </c>
      <c r="D81" s="4" t="s">
        <v>302</v>
      </c>
      <c r="E81" s="5">
        <v>0</v>
      </c>
      <c r="F81" s="5">
        <v>55000</v>
      </c>
      <c r="G81" s="5">
        <v>60000</v>
      </c>
      <c r="H81" s="5">
        <v>0</v>
      </c>
      <c r="I81" s="5"/>
    </row>
    <row r="82" spans="1:9" s="3" customFormat="1" ht="12.75">
      <c r="A82" s="4" t="s">
        <v>307</v>
      </c>
      <c r="B82" s="4" t="s">
        <v>304</v>
      </c>
      <c r="C82" s="4" t="s">
        <v>305</v>
      </c>
      <c r="D82" s="4" t="s">
        <v>306</v>
      </c>
      <c r="E82" s="5">
        <v>0</v>
      </c>
      <c r="F82" s="5">
        <v>5000</v>
      </c>
      <c r="G82" s="5">
        <v>50000</v>
      </c>
      <c r="H82" s="5">
        <v>0</v>
      </c>
      <c r="I82" s="5"/>
    </row>
    <row r="83" spans="1:9" s="3" customFormat="1" ht="12.75">
      <c r="A83" s="4" t="s">
        <v>311</v>
      </c>
      <c r="B83" s="4" t="s">
        <v>308</v>
      </c>
      <c r="C83" s="4" t="s">
        <v>309</v>
      </c>
      <c r="D83" s="4" t="s">
        <v>310</v>
      </c>
      <c r="E83" s="5">
        <v>10000</v>
      </c>
      <c r="F83" s="5">
        <v>0</v>
      </c>
      <c r="G83" s="5">
        <v>0</v>
      </c>
      <c r="H83" s="5">
        <v>0</v>
      </c>
      <c r="I83" s="5"/>
    </row>
    <row r="84" spans="1:9" s="3" customFormat="1" ht="12.75">
      <c r="A84" s="4" t="s">
        <v>315</v>
      </c>
      <c r="B84" s="4" t="s">
        <v>312</v>
      </c>
      <c r="C84" s="4" t="s">
        <v>313</v>
      </c>
      <c r="D84" s="4" t="s">
        <v>314</v>
      </c>
      <c r="E84" s="5">
        <v>4261</v>
      </c>
      <c r="F84" s="5">
        <v>4261</v>
      </c>
      <c r="G84" s="5">
        <v>4261</v>
      </c>
      <c r="H84" s="5">
        <v>4261</v>
      </c>
      <c r="I84" s="5"/>
    </row>
    <row r="85" spans="1:9" s="3" customFormat="1" ht="12.75">
      <c r="A85" s="4" t="s">
        <v>319</v>
      </c>
      <c r="B85" s="4" t="s">
        <v>316</v>
      </c>
      <c r="C85" s="4" t="s">
        <v>317</v>
      </c>
      <c r="D85" s="4" t="s">
        <v>318</v>
      </c>
      <c r="E85" s="5">
        <v>0</v>
      </c>
      <c r="F85" s="5">
        <v>0</v>
      </c>
      <c r="G85" s="5">
        <v>0</v>
      </c>
      <c r="H85" s="5">
        <v>180000</v>
      </c>
      <c r="I85" s="5"/>
    </row>
    <row r="86" spans="1:9" s="3" customFormat="1" ht="12.75">
      <c r="A86" s="4" t="s">
        <v>323</v>
      </c>
      <c r="B86" s="4" t="s">
        <v>320</v>
      </c>
      <c r="C86" s="4" t="s">
        <v>321</v>
      </c>
      <c r="D86" s="4" t="s">
        <v>322</v>
      </c>
      <c r="E86" s="5">
        <v>30000</v>
      </c>
      <c r="F86" s="5">
        <v>0</v>
      </c>
      <c r="G86" s="5">
        <v>0</v>
      </c>
      <c r="H86" s="5">
        <v>0</v>
      </c>
      <c r="I86" s="5"/>
    </row>
    <row r="87" spans="1:9" s="3" customFormat="1" ht="12.75">
      <c r="A87" s="4" t="s">
        <v>327</v>
      </c>
      <c r="B87" s="4" t="s">
        <v>324</v>
      </c>
      <c r="C87" s="4" t="s">
        <v>325</v>
      </c>
      <c r="D87" s="4" t="s">
        <v>326</v>
      </c>
      <c r="E87" s="5">
        <v>21557</v>
      </c>
      <c r="F87" s="5">
        <v>22000</v>
      </c>
      <c r="G87" s="5">
        <v>22500</v>
      </c>
      <c r="H87" s="5">
        <v>23000</v>
      </c>
      <c r="I87" s="5"/>
    </row>
    <row r="88" spans="1:9" s="3" customFormat="1" ht="12.75">
      <c r="A88" s="4" t="s">
        <v>331</v>
      </c>
      <c r="B88" s="4" t="s">
        <v>328</v>
      </c>
      <c r="C88" s="4" t="s">
        <v>329</v>
      </c>
      <c r="D88" s="4" t="s">
        <v>330</v>
      </c>
      <c r="E88" s="5">
        <v>40000</v>
      </c>
      <c r="F88" s="5">
        <v>0</v>
      </c>
      <c r="G88" s="5">
        <v>0</v>
      </c>
      <c r="H88" s="5">
        <v>0</v>
      </c>
      <c r="I88" s="5"/>
    </row>
    <row r="89" spans="1:9" s="3" customFormat="1" ht="12.75">
      <c r="A89" s="4" t="s">
        <v>335</v>
      </c>
      <c r="B89" s="4" t="s">
        <v>332</v>
      </c>
      <c r="C89" s="4" t="s">
        <v>333</v>
      </c>
      <c r="D89" s="4" t="s">
        <v>334</v>
      </c>
      <c r="E89" s="5">
        <v>19125</v>
      </c>
      <c r="F89" s="5">
        <v>19400</v>
      </c>
      <c r="G89" s="5">
        <v>19700</v>
      </c>
      <c r="H89" s="5">
        <v>20000</v>
      </c>
      <c r="I89" s="5"/>
    </row>
    <row r="90" spans="1:9" s="3" customFormat="1" ht="12.75">
      <c r="A90" s="4" t="s">
        <v>339</v>
      </c>
      <c r="B90" s="4" t="s">
        <v>336</v>
      </c>
      <c r="C90" s="4" t="s">
        <v>337</v>
      </c>
      <c r="D90" s="4" t="s">
        <v>338</v>
      </c>
      <c r="E90" s="5">
        <v>11121</v>
      </c>
      <c r="F90" s="5">
        <v>11400</v>
      </c>
      <c r="G90" s="5">
        <v>11700</v>
      </c>
      <c r="H90" s="5">
        <v>12000</v>
      </c>
      <c r="I90" s="5"/>
    </row>
    <row r="91" spans="1:9" s="3" customFormat="1" ht="12.75">
      <c r="A91" s="4" t="s">
        <v>343</v>
      </c>
      <c r="B91" s="4" t="s">
        <v>340</v>
      </c>
      <c r="C91" s="4" t="s">
        <v>341</v>
      </c>
      <c r="D91" s="4" t="s">
        <v>342</v>
      </c>
      <c r="E91" s="5">
        <v>29414</v>
      </c>
      <c r="F91" s="5">
        <v>30000</v>
      </c>
      <c r="G91" s="5">
        <v>30500</v>
      </c>
      <c r="H91" s="5">
        <v>31000</v>
      </c>
      <c r="I91" s="5"/>
    </row>
    <row r="92" spans="1:9" s="3" customFormat="1" ht="12.75">
      <c r="A92" s="4" t="s">
        <v>347</v>
      </c>
      <c r="B92" s="4" t="s">
        <v>344</v>
      </c>
      <c r="C92" s="4" t="s">
        <v>345</v>
      </c>
      <c r="D92" s="4" t="s">
        <v>346</v>
      </c>
      <c r="E92" s="5">
        <v>6652</v>
      </c>
      <c r="F92" s="5">
        <v>6900</v>
      </c>
      <c r="G92" s="5">
        <v>7300</v>
      </c>
      <c r="H92" s="5">
        <v>7700</v>
      </c>
      <c r="I92" s="5"/>
    </row>
    <row r="93" spans="1:9" s="3" customFormat="1" ht="12.75">
      <c r="A93" s="4" t="s">
        <v>351</v>
      </c>
      <c r="B93" s="4" t="s">
        <v>348</v>
      </c>
      <c r="C93" s="4" t="s">
        <v>349</v>
      </c>
      <c r="D93" s="4" t="s">
        <v>350</v>
      </c>
      <c r="E93" s="5">
        <v>110000</v>
      </c>
      <c r="F93" s="5">
        <v>150000</v>
      </c>
      <c r="G93" s="5">
        <v>150000</v>
      </c>
      <c r="H93" s="5">
        <v>150000</v>
      </c>
      <c r="I93" s="5"/>
    </row>
    <row r="94" spans="1:9" s="3" customFormat="1" ht="12.75">
      <c r="A94" s="4" t="s">
        <v>355</v>
      </c>
      <c r="B94" s="4" t="s">
        <v>352</v>
      </c>
      <c r="C94" s="4" t="s">
        <v>353</v>
      </c>
      <c r="D94" s="4" t="s">
        <v>354</v>
      </c>
      <c r="E94" s="5">
        <v>9147</v>
      </c>
      <c r="F94" s="5">
        <v>9400</v>
      </c>
      <c r="G94" s="5">
        <v>9700</v>
      </c>
      <c r="H94" s="5">
        <v>10000</v>
      </c>
      <c r="I94" s="5"/>
    </row>
    <row r="95" spans="1:9" s="3" customFormat="1" ht="12.75">
      <c r="A95" s="4" t="s">
        <v>359</v>
      </c>
      <c r="B95" s="4" t="s">
        <v>356</v>
      </c>
      <c r="C95" s="4" t="s">
        <v>357</v>
      </c>
      <c r="D95" s="4" t="s">
        <v>358</v>
      </c>
      <c r="E95" s="5">
        <v>10000</v>
      </c>
      <c r="F95" s="5">
        <v>0</v>
      </c>
      <c r="G95" s="5">
        <v>0</v>
      </c>
      <c r="H95" s="5">
        <v>0</v>
      </c>
      <c r="I95" s="5"/>
    </row>
    <row r="96" spans="1:9" s="3" customFormat="1" ht="12.75">
      <c r="A96" s="4" t="s">
        <v>363</v>
      </c>
      <c r="B96" s="4" t="s">
        <v>360</v>
      </c>
      <c r="C96" s="4" t="s">
        <v>361</v>
      </c>
      <c r="D96" s="4" t="s">
        <v>362</v>
      </c>
      <c r="E96" s="5">
        <v>4365</v>
      </c>
      <c r="F96" s="5">
        <v>4500</v>
      </c>
      <c r="G96" s="5">
        <v>4700</v>
      </c>
      <c r="H96" s="5">
        <v>4900</v>
      </c>
      <c r="I96" s="5"/>
    </row>
    <row r="97" spans="1:9" s="3" customFormat="1" ht="12.75">
      <c r="A97" s="4" t="s">
        <v>367</v>
      </c>
      <c r="B97" s="4" t="s">
        <v>364</v>
      </c>
      <c r="C97" s="4" t="s">
        <v>365</v>
      </c>
      <c r="D97" s="4" t="s">
        <v>366</v>
      </c>
      <c r="E97" s="5">
        <v>1000</v>
      </c>
      <c r="F97" s="5">
        <v>50000</v>
      </c>
      <c r="G97" s="5">
        <v>50000</v>
      </c>
      <c r="H97" s="5">
        <v>180000</v>
      </c>
      <c r="I97" s="5"/>
    </row>
    <row r="98" spans="1:9" s="6" customFormat="1" ht="12.75">
      <c r="A98" s="3"/>
      <c r="B98" s="4"/>
      <c r="C98" s="7"/>
      <c r="D98" s="7" t="s">
        <v>368</v>
      </c>
      <c r="E98" s="8">
        <f>SUM(E99:E124)</f>
        <v>2314591.87</v>
      </c>
      <c r="F98" s="8">
        <f>SUM(F99:F124)</f>
        <v>2198941.13</v>
      </c>
      <c r="G98" s="8">
        <f>SUM(G99:G124)</f>
        <v>1527400</v>
      </c>
      <c r="H98" s="8">
        <f>SUM(H99:H124)</f>
        <v>1264700</v>
      </c>
      <c r="I98" s="8"/>
    </row>
    <row r="99" spans="1:9" s="3" customFormat="1" ht="12.75">
      <c r="A99" s="4" t="s">
        <v>372</v>
      </c>
      <c r="B99" s="4" t="s">
        <v>369</v>
      </c>
      <c r="C99" s="4" t="s">
        <v>370</v>
      </c>
      <c r="D99" s="4" t="s">
        <v>371</v>
      </c>
      <c r="E99" s="5">
        <v>4288</v>
      </c>
      <c r="F99" s="5">
        <v>5000</v>
      </c>
      <c r="G99" s="5">
        <v>5500</v>
      </c>
      <c r="H99" s="5">
        <v>6000</v>
      </c>
      <c r="I99" s="5"/>
    </row>
    <row r="100" spans="1:9" s="3" customFormat="1" ht="12.75">
      <c r="A100" s="4" t="s">
        <v>376</v>
      </c>
      <c r="B100" s="4" t="s">
        <v>373</v>
      </c>
      <c r="C100" s="4" t="s">
        <v>374</v>
      </c>
      <c r="D100" s="4" t="s">
        <v>375</v>
      </c>
      <c r="E100" s="5">
        <v>5000</v>
      </c>
      <c r="F100" s="5">
        <v>300000</v>
      </c>
      <c r="G100" s="5">
        <v>300000</v>
      </c>
      <c r="H100" s="5">
        <v>2000</v>
      </c>
      <c r="I100" s="5"/>
    </row>
    <row r="101" spans="1:9" s="3" customFormat="1" ht="12.75">
      <c r="A101" s="4" t="s">
        <v>380</v>
      </c>
      <c r="B101" s="4" t="s">
        <v>377</v>
      </c>
      <c r="C101" s="4" t="s">
        <v>378</v>
      </c>
      <c r="D101" s="4" t="s">
        <v>379</v>
      </c>
      <c r="E101" s="5">
        <v>100000</v>
      </c>
      <c r="F101" s="5">
        <v>100000</v>
      </c>
      <c r="G101" s="5">
        <v>100000</v>
      </c>
      <c r="H101" s="5">
        <v>100000</v>
      </c>
      <c r="I101" s="5"/>
    </row>
    <row r="102" spans="1:9" s="3" customFormat="1" ht="12.75">
      <c r="A102" s="4" t="s">
        <v>384</v>
      </c>
      <c r="B102" s="4" t="s">
        <v>381</v>
      </c>
      <c r="C102" s="4" t="s">
        <v>382</v>
      </c>
      <c r="D102" s="4" t="s">
        <v>383</v>
      </c>
      <c r="E102" s="5">
        <v>8939</v>
      </c>
      <c r="F102" s="5">
        <v>9200</v>
      </c>
      <c r="G102" s="5">
        <v>9500</v>
      </c>
      <c r="H102" s="5">
        <v>9700</v>
      </c>
      <c r="I102" s="5"/>
    </row>
    <row r="103" spans="1:9" s="3" customFormat="1" ht="12.75">
      <c r="A103" s="4" t="s">
        <v>388</v>
      </c>
      <c r="B103" s="4" t="s">
        <v>385</v>
      </c>
      <c r="C103" s="4" t="s">
        <v>386</v>
      </c>
      <c r="D103" s="4" t="s">
        <v>387</v>
      </c>
      <c r="E103" s="5">
        <v>6236</v>
      </c>
      <c r="F103" s="5">
        <v>6400</v>
      </c>
      <c r="G103" s="5">
        <v>6600</v>
      </c>
      <c r="H103" s="5">
        <v>6800</v>
      </c>
      <c r="I103" s="5"/>
    </row>
    <row r="104" spans="1:9" s="3" customFormat="1" ht="12.75">
      <c r="A104" s="4" t="s">
        <v>392</v>
      </c>
      <c r="B104" s="4" t="s">
        <v>389</v>
      </c>
      <c r="C104" s="4" t="s">
        <v>390</v>
      </c>
      <c r="D104" s="4" t="s">
        <v>391</v>
      </c>
      <c r="E104" s="5">
        <v>3534</v>
      </c>
      <c r="F104" s="5">
        <v>3700</v>
      </c>
      <c r="G104" s="5">
        <v>3900</v>
      </c>
      <c r="H104" s="5">
        <v>4100</v>
      </c>
      <c r="I104" s="5"/>
    </row>
    <row r="105" spans="1:9" s="3" customFormat="1" ht="12.75">
      <c r="A105" s="4" t="s">
        <v>396</v>
      </c>
      <c r="B105" s="4" t="s">
        <v>393</v>
      </c>
      <c r="C105" s="4" t="s">
        <v>394</v>
      </c>
      <c r="D105" s="4" t="s">
        <v>395</v>
      </c>
      <c r="E105" s="5">
        <v>369</v>
      </c>
      <c r="F105" s="5">
        <v>4600</v>
      </c>
      <c r="G105" s="5">
        <v>4800</v>
      </c>
      <c r="H105" s="5">
        <v>5000</v>
      </c>
      <c r="I105" s="5"/>
    </row>
    <row r="106" spans="1:9" s="3" customFormat="1" ht="12.75">
      <c r="A106" s="4" t="s">
        <v>400</v>
      </c>
      <c r="B106" s="4" t="s">
        <v>397</v>
      </c>
      <c r="C106" s="4" t="s">
        <v>398</v>
      </c>
      <c r="D106" s="4" t="s">
        <v>399</v>
      </c>
      <c r="E106" s="5">
        <v>10000</v>
      </c>
      <c r="F106" s="5">
        <v>40000</v>
      </c>
      <c r="G106" s="5">
        <v>40000</v>
      </c>
      <c r="H106" s="5">
        <v>40000</v>
      </c>
      <c r="I106" s="5"/>
    </row>
    <row r="107" spans="1:9" s="3" customFormat="1" ht="12.75">
      <c r="A107" s="4" t="s">
        <v>404</v>
      </c>
      <c r="B107" s="4" t="s">
        <v>401</v>
      </c>
      <c r="C107" s="4" t="s">
        <v>402</v>
      </c>
      <c r="D107" s="4" t="s">
        <v>403</v>
      </c>
      <c r="E107" s="5">
        <v>842916.87</v>
      </c>
      <c r="F107" s="5">
        <v>351941.13</v>
      </c>
      <c r="G107" s="5">
        <v>0</v>
      </c>
      <c r="H107" s="5">
        <v>0</v>
      </c>
      <c r="I107" s="5"/>
    </row>
    <row r="108" spans="1:9" s="3" customFormat="1" ht="12.75">
      <c r="A108" s="4" t="s">
        <v>408</v>
      </c>
      <c r="B108" s="4" t="s">
        <v>405</v>
      </c>
      <c r="C108" s="4" t="s">
        <v>406</v>
      </c>
      <c r="D108" s="4" t="s">
        <v>407</v>
      </c>
      <c r="E108" s="5">
        <v>8835</v>
      </c>
      <c r="F108" s="5">
        <v>9000</v>
      </c>
      <c r="G108" s="5">
        <v>9200</v>
      </c>
      <c r="H108" s="5">
        <v>9400</v>
      </c>
      <c r="I108" s="5"/>
    </row>
    <row r="109" spans="1:9" s="3" customFormat="1" ht="12.75">
      <c r="A109" s="4" t="s">
        <v>412</v>
      </c>
      <c r="B109" s="4" t="s">
        <v>409</v>
      </c>
      <c r="C109" s="4" t="s">
        <v>410</v>
      </c>
      <c r="D109" s="4" t="s">
        <v>411</v>
      </c>
      <c r="E109" s="5">
        <v>26608</v>
      </c>
      <c r="F109" s="5">
        <v>26800</v>
      </c>
      <c r="G109" s="5">
        <v>27000</v>
      </c>
      <c r="H109" s="5">
        <v>27200</v>
      </c>
      <c r="I109" s="5"/>
    </row>
    <row r="110" spans="1:9" s="3" customFormat="1" ht="12.75">
      <c r="A110" s="4" t="s">
        <v>416</v>
      </c>
      <c r="B110" s="4" t="s">
        <v>413</v>
      </c>
      <c r="C110" s="4" t="s">
        <v>414</v>
      </c>
      <c r="D110" s="4" t="s">
        <v>415</v>
      </c>
      <c r="E110" s="5">
        <v>4677</v>
      </c>
      <c r="F110" s="5">
        <v>6000</v>
      </c>
      <c r="G110" s="5">
        <v>6500</v>
      </c>
      <c r="H110" s="5">
        <v>7000</v>
      </c>
      <c r="I110" s="5"/>
    </row>
    <row r="111" spans="1:9" s="3" customFormat="1" ht="12.75">
      <c r="A111" s="4" t="s">
        <v>420</v>
      </c>
      <c r="B111" s="4" t="s">
        <v>417</v>
      </c>
      <c r="C111" s="4" t="s">
        <v>418</v>
      </c>
      <c r="D111" s="4" t="s">
        <v>419</v>
      </c>
      <c r="E111" s="5">
        <v>150000</v>
      </c>
      <c r="F111" s="5">
        <v>170000</v>
      </c>
      <c r="G111" s="5">
        <v>200000</v>
      </c>
      <c r="H111" s="5">
        <v>220000</v>
      </c>
      <c r="I111" s="5"/>
    </row>
    <row r="112" spans="1:9" s="3" customFormat="1" ht="12.75">
      <c r="A112" s="4" t="s">
        <v>424</v>
      </c>
      <c r="B112" s="4" t="s">
        <v>421</v>
      </c>
      <c r="C112" s="4" t="s">
        <v>422</v>
      </c>
      <c r="D112" s="4" t="s">
        <v>423</v>
      </c>
      <c r="E112" s="5">
        <v>20164</v>
      </c>
      <c r="F112" s="5">
        <v>20500</v>
      </c>
      <c r="G112" s="5">
        <v>21000</v>
      </c>
      <c r="H112" s="5">
        <v>21500</v>
      </c>
      <c r="I112" s="5"/>
    </row>
    <row r="113" spans="1:9" s="3" customFormat="1" ht="12.75">
      <c r="A113" s="4" t="s">
        <v>428</v>
      </c>
      <c r="B113" s="4" t="s">
        <v>425</v>
      </c>
      <c r="C113" s="4" t="s">
        <v>426</v>
      </c>
      <c r="D113" s="4" t="s">
        <v>427</v>
      </c>
      <c r="E113" s="5">
        <v>2183</v>
      </c>
      <c r="F113" s="5">
        <v>2400</v>
      </c>
      <c r="G113" s="5">
        <v>2600</v>
      </c>
      <c r="H113" s="5">
        <v>2800</v>
      </c>
      <c r="I113" s="5"/>
    </row>
    <row r="114" spans="1:9" s="3" customFormat="1" ht="12.75">
      <c r="A114" s="4" t="s">
        <v>432</v>
      </c>
      <c r="B114" s="4" t="s">
        <v>429</v>
      </c>
      <c r="C114" s="4" t="s">
        <v>430</v>
      </c>
      <c r="D114" s="4" t="s">
        <v>431</v>
      </c>
      <c r="E114" s="5">
        <v>6236</v>
      </c>
      <c r="F114" s="5">
        <v>6400</v>
      </c>
      <c r="G114" s="5">
        <v>6600</v>
      </c>
      <c r="H114" s="5">
        <v>6800</v>
      </c>
      <c r="I114" s="5"/>
    </row>
    <row r="115" spans="1:9" s="3" customFormat="1" ht="12.75">
      <c r="A115" s="4" t="s">
        <v>436</v>
      </c>
      <c r="B115" s="4" t="s">
        <v>433</v>
      </c>
      <c r="C115" s="4" t="s">
        <v>434</v>
      </c>
      <c r="D115" s="4" t="s">
        <v>435</v>
      </c>
      <c r="E115" s="5">
        <v>20788</v>
      </c>
      <c r="F115" s="5">
        <v>0</v>
      </c>
      <c r="G115" s="5">
        <v>0</v>
      </c>
      <c r="H115" s="5">
        <v>0</v>
      </c>
      <c r="I115" s="5"/>
    </row>
    <row r="116" spans="1:9" s="3" customFormat="1" ht="12.75">
      <c r="A116" s="4" t="s">
        <v>440</v>
      </c>
      <c r="B116" s="4" t="s">
        <v>437</v>
      </c>
      <c r="C116" s="4" t="s">
        <v>438</v>
      </c>
      <c r="D116" s="4" t="s">
        <v>439</v>
      </c>
      <c r="E116" s="5">
        <v>30000</v>
      </c>
      <c r="F116" s="5">
        <v>100000</v>
      </c>
      <c r="G116" s="5">
        <v>100000</v>
      </c>
      <c r="H116" s="5">
        <v>100000</v>
      </c>
      <c r="I116" s="5"/>
    </row>
    <row r="117" spans="1:9" s="3" customFormat="1" ht="12.75">
      <c r="A117" s="4" t="s">
        <v>444</v>
      </c>
      <c r="B117" s="4" t="s">
        <v>441</v>
      </c>
      <c r="C117" s="4" t="s">
        <v>442</v>
      </c>
      <c r="D117" s="4" t="s">
        <v>443</v>
      </c>
      <c r="E117" s="5">
        <v>1000</v>
      </c>
      <c r="F117" s="5">
        <v>30000</v>
      </c>
      <c r="G117" s="5">
        <v>30000</v>
      </c>
      <c r="H117" s="5">
        <v>30000</v>
      </c>
      <c r="I117" s="5"/>
    </row>
    <row r="118" spans="1:9" s="3" customFormat="1" ht="12.75">
      <c r="A118" s="4" t="s">
        <v>448</v>
      </c>
      <c r="B118" s="4" t="s">
        <v>445</v>
      </c>
      <c r="C118" s="4" t="s">
        <v>446</v>
      </c>
      <c r="D118" s="4" t="s">
        <v>447</v>
      </c>
      <c r="E118" s="5">
        <v>50000</v>
      </c>
      <c r="F118" s="5">
        <v>415000</v>
      </c>
      <c r="G118" s="5">
        <v>0</v>
      </c>
      <c r="H118" s="5">
        <v>0</v>
      </c>
      <c r="I118" s="5"/>
    </row>
    <row r="119" spans="1:9" s="3" customFormat="1" ht="12.75">
      <c r="A119" s="4" t="s">
        <v>452</v>
      </c>
      <c r="B119" s="4" t="s">
        <v>449</v>
      </c>
      <c r="C119" s="4" t="s">
        <v>450</v>
      </c>
      <c r="D119" s="4" t="s">
        <v>451</v>
      </c>
      <c r="E119" s="5">
        <v>170000</v>
      </c>
      <c r="F119" s="5">
        <v>0</v>
      </c>
      <c r="G119" s="5">
        <v>0</v>
      </c>
      <c r="H119" s="5">
        <v>0</v>
      </c>
      <c r="I119" s="5"/>
    </row>
    <row r="120" spans="1:9" s="3" customFormat="1" ht="12.75">
      <c r="A120" s="4" t="s">
        <v>456</v>
      </c>
      <c r="B120" s="4" t="s">
        <v>453</v>
      </c>
      <c r="C120" s="4" t="s">
        <v>454</v>
      </c>
      <c r="D120" s="4" t="s">
        <v>455</v>
      </c>
      <c r="E120" s="5">
        <v>399000</v>
      </c>
      <c r="F120" s="5">
        <v>0</v>
      </c>
      <c r="G120" s="5">
        <v>0</v>
      </c>
      <c r="H120" s="5">
        <v>0</v>
      </c>
      <c r="I120" s="5"/>
    </row>
    <row r="121" spans="1:9" s="3" customFormat="1" ht="12.75">
      <c r="A121" s="4" t="s">
        <v>460</v>
      </c>
      <c r="B121" s="4" t="s">
        <v>457</v>
      </c>
      <c r="C121" s="4" t="s">
        <v>458</v>
      </c>
      <c r="D121" s="4" t="s">
        <v>459</v>
      </c>
      <c r="E121" s="5">
        <v>103938</v>
      </c>
      <c r="F121" s="5">
        <v>150000</v>
      </c>
      <c r="G121" s="5">
        <v>160000</v>
      </c>
      <c r="H121" s="5">
        <v>170000</v>
      </c>
      <c r="I121" s="5"/>
    </row>
    <row r="122" spans="1:9" s="3" customFormat="1" ht="12.75">
      <c r="A122" s="4" t="s">
        <v>464</v>
      </c>
      <c r="B122" s="4" t="s">
        <v>461</v>
      </c>
      <c r="C122" s="4" t="s">
        <v>462</v>
      </c>
      <c r="D122" s="4" t="s">
        <v>463</v>
      </c>
      <c r="E122" s="5">
        <v>36000</v>
      </c>
      <c r="F122" s="5">
        <v>38000</v>
      </c>
      <c r="G122" s="5">
        <v>40000</v>
      </c>
      <c r="H122" s="5">
        <v>42000</v>
      </c>
      <c r="I122" s="5"/>
    </row>
    <row r="123" spans="1:9" s="3" customFormat="1" ht="12.75">
      <c r="A123" s="4" t="s">
        <v>468</v>
      </c>
      <c r="B123" s="4" t="s">
        <v>465</v>
      </c>
      <c r="C123" s="4" t="s">
        <v>466</v>
      </c>
      <c r="D123" s="4" t="s">
        <v>467</v>
      </c>
      <c r="E123" s="5">
        <v>300000</v>
      </c>
      <c r="F123" s="5">
        <v>400000</v>
      </c>
      <c r="G123" s="5">
        <v>450000</v>
      </c>
      <c r="H123" s="5">
        <v>450000</v>
      </c>
      <c r="I123" s="5"/>
    </row>
    <row r="124" spans="1:9" s="3" customFormat="1" ht="12.75">
      <c r="A124" s="4" t="s">
        <v>472</v>
      </c>
      <c r="B124" s="4" t="s">
        <v>469</v>
      </c>
      <c r="C124" s="4" t="s">
        <v>470</v>
      </c>
      <c r="D124" s="4" t="s">
        <v>471</v>
      </c>
      <c r="E124" s="5">
        <v>3880</v>
      </c>
      <c r="F124" s="5">
        <v>4000</v>
      </c>
      <c r="G124" s="5">
        <v>4200</v>
      </c>
      <c r="H124" s="5">
        <v>4400</v>
      </c>
      <c r="I124" s="5"/>
    </row>
    <row r="125" spans="1:9" s="6" customFormat="1" ht="12.75">
      <c r="A125" s="3"/>
      <c r="B125" s="4"/>
      <c r="C125" s="7"/>
      <c r="D125" s="7" t="s">
        <v>473</v>
      </c>
      <c r="E125" s="8">
        <f>SUM(E126)</f>
        <v>44500</v>
      </c>
      <c r="F125" s="8">
        <f>SUM(F126)</f>
        <v>0</v>
      </c>
      <c r="G125" s="8">
        <f>SUM(G126)</f>
        <v>0</v>
      </c>
      <c r="H125" s="8">
        <f>SUM(H126)</f>
        <v>0</v>
      </c>
      <c r="I125" s="8"/>
    </row>
    <row r="126" spans="1:9" s="3" customFormat="1" ht="12.75">
      <c r="A126" s="4" t="s">
        <v>477</v>
      </c>
      <c r="B126" s="4" t="s">
        <v>474</v>
      </c>
      <c r="C126" s="4" t="s">
        <v>475</v>
      </c>
      <c r="D126" s="4" t="s">
        <v>476</v>
      </c>
      <c r="E126" s="5">
        <v>44500</v>
      </c>
      <c r="F126" s="5">
        <v>0</v>
      </c>
      <c r="G126" s="5">
        <v>0</v>
      </c>
      <c r="H126" s="5">
        <v>0</v>
      </c>
      <c r="I126" s="5"/>
    </row>
    <row r="127" spans="1:9" s="6" customFormat="1" ht="12.75">
      <c r="A127" s="3"/>
      <c r="B127" s="4"/>
      <c r="C127" s="7"/>
      <c r="D127" s="7" t="s">
        <v>478</v>
      </c>
      <c r="E127" s="8">
        <f>SUM(E128:E304)</f>
        <v>11086675.75</v>
      </c>
      <c r="F127" s="8">
        <f>SUM(F128:F304)</f>
        <v>19618993</v>
      </c>
      <c r="G127" s="8">
        <f>SUM(G128:G304)</f>
        <v>22938400</v>
      </c>
      <c r="H127" s="8">
        <f>SUM(H128:H304)</f>
        <v>6751300</v>
      </c>
      <c r="I127" s="8"/>
    </row>
    <row r="128" spans="1:9" s="3" customFormat="1" ht="12.75">
      <c r="A128" s="4" t="s">
        <v>482</v>
      </c>
      <c r="B128" s="4" t="s">
        <v>479</v>
      </c>
      <c r="C128" s="4" t="s">
        <v>480</v>
      </c>
      <c r="D128" s="4" t="s">
        <v>481</v>
      </c>
      <c r="E128" s="5">
        <v>20083</v>
      </c>
      <c r="F128" s="5">
        <v>20500</v>
      </c>
      <c r="G128" s="5">
        <v>21000</v>
      </c>
      <c r="H128" s="5">
        <v>21500</v>
      </c>
      <c r="I128" s="5"/>
    </row>
    <row r="129" spans="1:9" s="3" customFormat="1" ht="12.75">
      <c r="A129" s="4" t="s">
        <v>486</v>
      </c>
      <c r="B129" s="4" t="s">
        <v>483</v>
      </c>
      <c r="C129" s="4" t="s">
        <v>484</v>
      </c>
      <c r="D129" s="4" t="s">
        <v>485</v>
      </c>
      <c r="E129" s="5">
        <v>2400</v>
      </c>
      <c r="F129" s="5">
        <v>2500</v>
      </c>
      <c r="G129" s="5">
        <v>2600</v>
      </c>
      <c r="H129" s="5">
        <v>2700</v>
      </c>
      <c r="I129" s="5"/>
    </row>
    <row r="130" spans="1:9" s="3" customFormat="1" ht="12.75">
      <c r="A130" s="4" t="s">
        <v>490</v>
      </c>
      <c r="B130" s="4" t="s">
        <v>487</v>
      </c>
      <c r="C130" s="4" t="s">
        <v>488</v>
      </c>
      <c r="D130" s="4" t="s">
        <v>489</v>
      </c>
      <c r="E130" s="5">
        <v>1865000</v>
      </c>
      <c r="F130" s="5">
        <v>0</v>
      </c>
      <c r="G130" s="5">
        <v>0</v>
      </c>
      <c r="H130" s="5">
        <v>0</v>
      </c>
      <c r="I130" s="5"/>
    </row>
    <row r="131" spans="1:9" s="3" customFormat="1" ht="12.75">
      <c r="A131" s="4" t="s">
        <v>494</v>
      </c>
      <c r="B131" s="4" t="s">
        <v>491</v>
      </c>
      <c r="C131" s="4" t="s">
        <v>492</v>
      </c>
      <c r="D131" s="4" t="s">
        <v>493</v>
      </c>
      <c r="E131" s="5">
        <v>40000</v>
      </c>
      <c r="F131" s="5">
        <v>40000</v>
      </c>
      <c r="G131" s="5">
        <v>40000</v>
      </c>
      <c r="H131" s="5">
        <v>40000</v>
      </c>
      <c r="I131" s="5"/>
    </row>
    <row r="132" spans="1:9" s="3" customFormat="1" ht="12.75">
      <c r="A132" s="4" t="s">
        <v>498</v>
      </c>
      <c r="B132" s="4" t="s">
        <v>495</v>
      </c>
      <c r="C132" s="4" t="s">
        <v>496</v>
      </c>
      <c r="D132" s="4" t="s">
        <v>497</v>
      </c>
      <c r="E132" s="5">
        <v>5500</v>
      </c>
      <c r="F132" s="5">
        <v>13000</v>
      </c>
      <c r="G132" s="5">
        <v>13000</v>
      </c>
      <c r="H132" s="5">
        <v>13000</v>
      </c>
      <c r="I132" s="5"/>
    </row>
    <row r="133" spans="1:9" s="3" customFormat="1" ht="12.75">
      <c r="A133" s="4" t="s">
        <v>502</v>
      </c>
      <c r="B133" s="4" t="s">
        <v>499</v>
      </c>
      <c r="C133" s="4" t="s">
        <v>500</v>
      </c>
      <c r="D133" s="4" t="s">
        <v>501</v>
      </c>
      <c r="E133" s="5">
        <v>0</v>
      </c>
      <c r="F133" s="5">
        <v>0</v>
      </c>
      <c r="G133" s="5">
        <v>0</v>
      </c>
      <c r="H133" s="5">
        <v>50000</v>
      </c>
      <c r="I133" s="5"/>
    </row>
    <row r="134" spans="1:9" s="3" customFormat="1" ht="12.75">
      <c r="A134" s="4" t="s">
        <v>506</v>
      </c>
      <c r="B134" s="4" t="s">
        <v>503</v>
      </c>
      <c r="C134" s="4" t="s">
        <v>504</v>
      </c>
      <c r="D134" s="4" t="s">
        <v>505</v>
      </c>
      <c r="E134" s="5">
        <v>30000</v>
      </c>
      <c r="F134" s="5">
        <v>30000</v>
      </c>
      <c r="G134" s="5">
        <v>0</v>
      </c>
      <c r="H134" s="5">
        <v>0</v>
      </c>
      <c r="I134" s="5"/>
    </row>
    <row r="135" spans="1:9" s="3" customFormat="1" ht="12.75">
      <c r="A135" s="4" t="s">
        <v>510</v>
      </c>
      <c r="B135" s="4" t="s">
        <v>507</v>
      </c>
      <c r="C135" s="4" t="s">
        <v>508</v>
      </c>
      <c r="D135" s="4" t="s">
        <v>509</v>
      </c>
      <c r="E135" s="5">
        <v>0</v>
      </c>
      <c r="F135" s="5">
        <v>0</v>
      </c>
      <c r="G135" s="5">
        <v>0</v>
      </c>
      <c r="H135" s="5">
        <v>5000</v>
      </c>
      <c r="I135" s="5"/>
    </row>
    <row r="136" spans="1:9" s="3" customFormat="1" ht="12.75">
      <c r="A136" s="4" t="s">
        <v>514</v>
      </c>
      <c r="B136" s="4" t="s">
        <v>511</v>
      </c>
      <c r="C136" s="4" t="s">
        <v>512</v>
      </c>
      <c r="D136" s="4" t="s">
        <v>513</v>
      </c>
      <c r="E136" s="5">
        <v>40000</v>
      </c>
      <c r="F136" s="5">
        <v>77000</v>
      </c>
      <c r="G136" s="5">
        <v>0</v>
      </c>
      <c r="H136" s="5">
        <v>0</v>
      </c>
      <c r="I136" s="5"/>
    </row>
    <row r="137" spans="1:9" s="3" customFormat="1" ht="12.75">
      <c r="A137" s="4" t="s">
        <v>518</v>
      </c>
      <c r="B137" s="4" t="s">
        <v>515</v>
      </c>
      <c r="C137" s="4" t="s">
        <v>516</v>
      </c>
      <c r="D137" s="4" t="s">
        <v>517</v>
      </c>
      <c r="E137" s="5">
        <v>0</v>
      </c>
      <c r="F137" s="5">
        <v>0</v>
      </c>
      <c r="G137" s="5">
        <v>10000</v>
      </c>
      <c r="H137" s="5">
        <v>0</v>
      </c>
      <c r="I137" s="5"/>
    </row>
    <row r="138" spans="1:9" s="3" customFormat="1" ht="12.75">
      <c r="A138" s="4" t="s">
        <v>522</v>
      </c>
      <c r="B138" s="4" t="s">
        <v>519</v>
      </c>
      <c r="C138" s="4" t="s">
        <v>520</v>
      </c>
      <c r="D138" s="4" t="s">
        <v>521</v>
      </c>
      <c r="E138" s="5">
        <v>0</v>
      </c>
      <c r="F138" s="5">
        <v>0</v>
      </c>
      <c r="G138" s="5">
        <v>40000</v>
      </c>
      <c r="H138" s="5">
        <v>0</v>
      </c>
      <c r="I138" s="5"/>
    </row>
    <row r="139" spans="1:9" s="3" customFormat="1" ht="12.75">
      <c r="A139" s="4" t="s">
        <v>526</v>
      </c>
      <c r="B139" s="4" t="s">
        <v>523</v>
      </c>
      <c r="C139" s="4" t="s">
        <v>524</v>
      </c>
      <c r="D139" s="4" t="s">
        <v>525</v>
      </c>
      <c r="E139" s="5">
        <v>20000</v>
      </c>
      <c r="F139" s="5">
        <v>48000</v>
      </c>
      <c r="G139" s="5">
        <v>0</v>
      </c>
      <c r="H139" s="5">
        <v>0</v>
      </c>
      <c r="I139" s="5"/>
    </row>
    <row r="140" spans="1:9" s="3" customFormat="1" ht="12.75">
      <c r="A140" s="4" t="s">
        <v>530</v>
      </c>
      <c r="B140" s="4" t="s">
        <v>527</v>
      </c>
      <c r="C140" s="4" t="s">
        <v>528</v>
      </c>
      <c r="D140" s="4" t="s">
        <v>529</v>
      </c>
      <c r="E140" s="5">
        <v>0</v>
      </c>
      <c r="F140" s="5">
        <v>40000</v>
      </c>
      <c r="G140" s="5">
        <v>0</v>
      </c>
      <c r="H140" s="5">
        <v>0</v>
      </c>
      <c r="I140" s="5"/>
    </row>
    <row r="141" spans="1:9" s="3" customFormat="1" ht="12.75">
      <c r="A141" s="4" t="s">
        <v>534</v>
      </c>
      <c r="B141" s="4" t="s">
        <v>531</v>
      </c>
      <c r="C141" s="4" t="s">
        <v>532</v>
      </c>
      <c r="D141" s="4" t="s">
        <v>533</v>
      </c>
      <c r="E141" s="5">
        <v>0</v>
      </c>
      <c r="F141" s="5">
        <v>0</v>
      </c>
      <c r="G141" s="5">
        <v>0</v>
      </c>
      <c r="H141" s="5">
        <v>50000</v>
      </c>
      <c r="I141" s="5"/>
    </row>
    <row r="142" spans="1:9" s="3" customFormat="1" ht="12.75">
      <c r="A142" s="4" t="s">
        <v>538</v>
      </c>
      <c r="B142" s="4" t="s">
        <v>535</v>
      </c>
      <c r="C142" s="4" t="s">
        <v>536</v>
      </c>
      <c r="D142" s="4" t="s">
        <v>537</v>
      </c>
      <c r="E142" s="5">
        <v>0</v>
      </c>
      <c r="F142" s="5">
        <v>0</v>
      </c>
      <c r="G142" s="5">
        <v>500000</v>
      </c>
      <c r="H142" s="5">
        <v>0</v>
      </c>
      <c r="I142" s="5"/>
    </row>
    <row r="143" spans="1:9" s="3" customFormat="1" ht="12.75">
      <c r="A143" s="4" t="s">
        <v>542</v>
      </c>
      <c r="B143" s="4" t="s">
        <v>539</v>
      </c>
      <c r="C143" s="4" t="s">
        <v>540</v>
      </c>
      <c r="D143" s="4" t="s">
        <v>541</v>
      </c>
      <c r="E143" s="5">
        <v>500</v>
      </c>
      <c r="F143" s="5">
        <v>35000</v>
      </c>
      <c r="G143" s="5">
        <v>0</v>
      </c>
      <c r="H143" s="5">
        <v>0</v>
      </c>
      <c r="I143" s="5"/>
    </row>
    <row r="144" spans="1:9" s="3" customFormat="1" ht="12.75">
      <c r="A144" s="4" t="s">
        <v>546</v>
      </c>
      <c r="B144" s="4" t="s">
        <v>543</v>
      </c>
      <c r="C144" s="4" t="s">
        <v>544</v>
      </c>
      <c r="D144" s="4" t="s">
        <v>545</v>
      </c>
      <c r="E144" s="5">
        <v>1500</v>
      </c>
      <c r="F144" s="5">
        <v>1500</v>
      </c>
      <c r="G144" s="5">
        <v>1500</v>
      </c>
      <c r="H144" s="5">
        <v>0</v>
      </c>
      <c r="I144" s="5"/>
    </row>
    <row r="145" spans="1:9" s="3" customFormat="1" ht="12.75">
      <c r="A145" s="4" t="s">
        <v>550</v>
      </c>
      <c r="B145" s="4" t="s">
        <v>547</v>
      </c>
      <c r="C145" s="4" t="s">
        <v>548</v>
      </c>
      <c r="D145" s="4" t="s">
        <v>549</v>
      </c>
      <c r="E145" s="5">
        <v>375000</v>
      </c>
      <c r="F145" s="5">
        <v>200000</v>
      </c>
      <c r="G145" s="5">
        <v>200000</v>
      </c>
      <c r="H145" s="5">
        <v>80000</v>
      </c>
      <c r="I145" s="5"/>
    </row>
    <row r="146" spans="1:9" s="3" customFormat="1" ht="12.75">
      <c r="A146" s="4" t="s">
        <v>554</v>
      </c>
      <c r="B146" s="4" t="s">
        <v>551</v>
      </c>
      <c r="C146" s="4" t="s">
        <v>552</v>
      </c>
      <c r="D146" s="4" t="s">
        <v>553</v>
      </c>
      <c r="E146" s="5">
        <v>500</v>
      </c>
      <c r="F146" s="5">
        <v>50000</v>
      </c>
      <c r="G146" s="5">
        <v>150000</v>
      </c>
      <c r="H146" s="5">
        <v>0</v>
      </c>
      <c r="I146" s="5"/>
    </row>
    <row r="147" spans="1:9" s="3" customFormat="1" ht="12.75">
      <c r="A147" s="4" t="s">
        <v>558</v>
      </c>
      <c r="B147" s="4" t="s">
        <v>555</v>
      </c>
      <c r="C147" s="4" t="s">
        <v>556</v>
      </c>
      <c r="D147" s="4" t="s">
        <v>557</v>
      </c>
      <c r="E147" s="5">
        <v>100000</v>
      </c>
      <c r="F147" s="5">
        <v>150000</v>
      </c>
      <c r="G147" s="5">
        <v>200000</v>
      </c>
      <c r="H147" s="5">
        <v>0</v>
      </c>
      <c r="I147" s="5"/>
    </row>
    <row r="148" spans="1:9" s="3" customFormat="1" ht="12.75">
      <c r="A148" s="4" t="s">
        <v>562</v>
      </c>
      <c r="B148" s="4" t="s">
        <v>559</v>
      </c>
      <c r="C148" s="4" t="s">
        <v>560</v>
      </c>
      <c r="D148" s="4" t="s">
        <v>561</v>
      </c>
      <c r="E148" s="5">
        <v>500</v>
      </c>
      <c r="F148" s="5">
        <v>20000</v>
      </c>
      <c r="G148" s="5">
        <v>20000</v>
      </c>
      <c r="H148" s="5">
        <v>20000</v>
      </c>
      <c r="I148" s="5"/>
    </row>
    <row r="149" spans="1:9" s="3" customFormat="1" ht="12.75">
      <c r="A149" s="4" t="s">
        <v>566</v>
      </c>
      <c r="B149" s="4" t="s">
        <v>563</v>
      </c>
      <c r="C149" s="4" t="s">
        <v>564</v>
      </c>
      <c r="D149" s="4" t="s">
        <v>565</v>
      </c>
      <c r="E149" s="5">
        <v>100</v>
      </c>
      <c r="F149" s="5">
        <v>80000</v>
      </c>
      <c r="G149" s="5">
        <v>0</v>
      </c>
      <c r="H149" s="5">
        <v>0</v>
      </c>
      <c r="I149" s="5"/>
    </row>
    <row r="150" spans="1:9" s="3" customFormat="1" ht="12.75">
      <c r="A150" s="4" t="s">
        <v>570</v>
      </c>
      <c r="B150" s="4" t="s">
        <v>567</v>
      </c>
      <c r="C150" s="4" t="s">
        <v>568</v>
      </c>
      <c r="D150" s="4" t="s">
        <v>569</v>
      </c>
      <c r="E150" s="5">
        <v>4700</v>
      </c>
      <c r="F150" s="5">
        <v>4800</v>
      </c>
      <c r="G150" s="5">
        <v>4900</v>
      </c>
      <c r="H150" s="5">
        <v>5000</v>
      </c>
      <c r="I150" s="5"/>
    </row>
    <row r="151" spans="1:9" s="3" customFormat="1" ht="12.75">
      <c r="A151" s="4" t="s">
        <v>574</v>
      </c>
      <c r="B151" s="4" t="s">
        <v>571</v>
      </c>
      <c r="C151" s="4" t="s">
        <v>572</v>
      </c>
      <c r="D151" s="4" t="s">
        <v>573</v>
      </c>
      <c r="E151" s="5">
        <v>1000</v>
      </c>
      <c r="F151" s="5">
        <v>0</v>
      </c>
      <c r="G151" s="5">
        <v>0</v>
      </c>
      <c r="H151" s="5">
        <v>0</v>
      </c>
      <c r="I151" s="5"/>
    </row>
    <row r="152" spans="1:9" s="3" customFormat="1" ht="12.75">
      <c r="A152" s="4" t="s">
        <v>578</v>
      </c>
      <c r="B152" s="4" t="s">
        <v>575</v>
      </c>
      <c r="C152" s="4" t="s">
        <v>576</v>
      </c>
      <c r="D152" s="4" t="s">
        <v>577</v>
      </c>
      <c r="E152" s="5">
        <v>15000</v>
      </c>
      <c r="F152" s="5">
        <v>20000</v>
      </c>
      <c r="G152" s="5">
        <v>20000</v>
      </c>
      <c r="H152" s="5">
        <v>20000</v>
      </c>
      <c r="I152" s="5"/>
    </row>
    <row r="153" spans="1:9" s="3" customFormat="1" ht="12.75">
      <c r="A153" s="4" t="s">
        <v>582</v>
      </c>
      <c r="B153" s="4" t="s">
        <v>579</v>
      </c>
      <c r="C153" s="4" t="s">
        <v>580</v>
      </c>
      <c r="D153" s="4" t="s">
        <v>581</v>
      </c>
      <c r="E153" s="5">
        <v>125000</v>
      </c>
      <c r="F153" s="5">
        <v>715000</v>
      </c>
      <c r="G153" s="5">
        <v>0</v>
      </c>
      <c r="H153" s="5">
        <v>0</v>
      </c>
      <c r="I153" s="5"/>
    </row>
    <row r="154" spans="1:9" s="3" customFormat="1" ht="12.75">
      <c r="A154" s="4" t="s">
        <v>586</v>
      </c>
      <c r="B154" s="4" t="s">
        <v>583</v>
      </c>
      <c r="C154" s="4" t="s">
        <v>584</v>
      </c>
      <c r="D154" s="4" t="s">
        <v>585</v>
      </c>
      <c r="E154" s="5">
        <v>50000</v>
      </c>
      <c r="F154" s="5">
        <v>0</v>
      </c>
      <c r="G154" s="5">
        <v>0</v>
      </c>
      <c r="H154" s="5">
        <v>0</v>
      </c>
      <c r="I154" s="5"/>
    </row>
    <row r="155" spans="1:9" s="3" customFormat="1" ht="12.75">
      <c r="A155" s="4" t="s">
        <v>590</v>
      </c>
      <c r="B155" s="4" t="s">
        <v>587</v>
      </c>
      <c r="C155" s="4" t="s">
        <v>588</v>
      </c>
      <c r="D155" s="4" t="s">
        <v>589</v>
      </c>
      <c r="E155" s="5">
        <v>10394</v>
      </c>
      <c r="F155" s="5">
        <v>11000</v>
      </c>
      <c r="G155" s="5">
        <v>15000</v>
      </c>
      <c r="H155" s="5">
        <v>15000</v>
      </c>
      <c r="I155" s="5"/>
    </row>
    <row r="156" spans="1:9" s="3" customFormat="1" ht="12.75">
      <c r="A156" s="4" t="s">
        <v>594</v>
      </c>
      <c r="B156" s="4" t="s">
        <v>591</v>
      </c>
      <c r="C156" s="4" t="s">
        <v>592</v>
      </c>
      <c r="D156" s="4" t="s">
        <v>593</v>
      </c>
      <c r="E156" s="5">
        <v>10000</v>
      </c>
      <c r="F156" s="5">
        <v>100000</v>
      </c>
      <c r="G156" s="5">
        <v>105000</v>
      </c>
      <c r="H156" s="5">
        <v>0</v>
      </c>
      <c r="I156" s="5"/>
    </row>
    <row r="157" spans="1:9" s="3" customFormat="1" ht="12.75">
      <c r="A157" s="4" t="s">
        <v>598</v>
      </c>
      <c r="B157" s="4" t="s">
        <v>595</v>
      </c>
      <c r="C157" s="4" t="s">
        <v>596</v>
      </c>
      <c r="D157" s="4" t="s">
        <v>597</v>
      </c>
      <c r="E157" s="5">
        <v>500</v>
      </c>
      <c r="F157" s="5">
        <v>5000</v>
      </c>
      <c r="G157" s="5">
        <v>100000</v>
      </c>
      <c r="H157" s="5">
        <v>0</v>
      </c>
      <c r="I157" s="5"/>
    </row>
    <row r="158" spans="1:9" s="3" customFormat="1" ht="12.75">
      <c r="A158" s="4" t="s">
        <v>602</v>
      </c>
      <c r="B158" s="4" t="s">
        <v>599</v>
      </c>
      <c r="C158" s="4" t="s">
        <v>600</v>
      </c>
      <c r="D158" s="4" t="s">
        <v>601</v>
      </c>
      <c r="E158" s="5">
        <v>10000</v>
      </c>
      <c r="F158" s="5">
        <v>6000</v>
      </c>
      <c r="G158" s="5">
        <v>0</v>
      </c>
      <c r="H158" s="5">
        <v>0</v>
      </c>
      <c r="I158" s="5"/>
    </row>
    <row r="159" spans="1:9" s="3" customFormat="1" ht="12.75">
      <c r="A159" s="4" t="s">
        <v>606</v>
      </c>
      <c r="B159" s="4" t="s">
        <v>603</v>
      </c>
      <c r="C159" s="4" t="s">
        <v>604</v>
      </c>
      <c r="D159" s="4" t="s">
        <v>605</v>
      </c>
      <c r="E159" s="5">
        <v>1000</v>
      </c>
      <c r="F159" s="5">
        <v>24000</v>
      </c>
      <c r="G159" s="5">
        <v>0</v>
      </c>
      <c r="H159" s="5">
        <v>0</v>
      </c>
      <c r="I159" s="5"/>
    </row>
    <row r="160" spans="1:9" s="3" customFormat="1" ht="12.75">
      <c r="A160" s="4" t="s">
        <v>610</v>
      </c>
      <c r="B160" s="4" t="s">
        <v>607</v>
      </c>
      <c r="C160" s="4" t="s">
        <v>608</v>
      </c>
      <c r="D160" s="4" t="s">
        <v>609</v>
      </c>
      <c r="E160" s="5">
        <v>1000</v>
      </c>
      <c r="F160" s="5">
        <v>0</v>
      </c>
      <c r="G160" s="5">
        <v>0</v>
      </c>
      <c r="H160" s="5">
        <v>0</v>
      </c>
      <c r="I160" s="5"/>
    </row>
    <row r="161" spans="1:9" s="3" customFormat="1" ht="12.75">
      <c r="A161" s="4" t="s">
        <v>614</v>
      </c>
      <c r="B161" s="4" t="s">
        <v>611</v>
      </c>
      <c r="C161" s="4" t="s">
        <v>612</v>
      </c>
      <c r="D161" s="4" t="s">
        <v>613</v>
      </c>
      <c r="E161" s="5">
        <v>40000</v>
      </c>
      <c r="F161" s="5">
        <v>40000</v>
      </c>
      <c r="G161" s="5">
        <v>40000</v>
      </c>
      <c r="H161" s="5">
        <v>40000</v>
      </c>
      <c r="I161" s="5"/>
    </row>
    <row r="162" spans="1:9" s="3" customFormat="1" ht="12.75">
      <c r="A162" s="4" t="s">
        <v>618</v>
      </c>
      <c r="B162" s="4" t="s">
        <v>615</v>
      </c>
      <c r="C162" s="4" t="s">
        <v>616</v>
      </c>
      <c r="D162" s="4" t="s">
        <v>617</v>
      </c>
      <c r="E162" s="5">
        <v>0</v>
      </c>
      <c r="F162" s="5">
        <v>100000</v>
      </c>
      <c r="G162" s="5">
        <v>100000</v>
      </c>
      <c r="H162" s="5">
        <v>100000</v>
      </c>
      <c r="I162" s="5"/>
    </row>
    <row r="163" spans="1:9" s="3" customFormat="1" ht="12.75">
      <c r="A163" s="4" t="s">
        <v>622</v>
      </c>
      <c r="B163" s="4" t="s">
        <v>619</v>
      </c>
      <c r="C163" s="4" t="s">
        <v>620</v>
      </c>
      <c r="D163" s="4" t="s">
        <v>621</v>
      </c>
      <c r="E163" s="5">
        <v>0</v>
      </c>
      <c r="F163" s="5">
        <v>0</v>
      </c>
      <c r="G163" s="5">
        <v>20000</v>
      </c>
      <c r="H163" s="5">
        <v>900000</v>
      </c>
      <c r="I163" s="5"/>
    </row>
    <row r="164" spans="1:9" s="3" customFormat="1" ht="12.75">
      <c r="A164" s="4" t="s">
        <v>626</v>
      </c>
      <c r="B164" s="4" t="s">
        <v>623</v>
      </c>
      <c r="C164" s="4" t="s">
        <v>624</v>
      </c>
      <c r="D164" s="4" t="s">
        <v>625</v>
      </c>
      <c r="E164" s="5">
        <v>1000</v>
      </c>
      <c r="F164" s="5">
        <v>30000</v>
      </c>
      <c r="G164" s="5">
        <v>0</v>
      </c>
      <c r="H164" s="5">
        <v>0</v>
      </c>
      <c r="I164" s="5"/>
    </row>
    <row r="165" spans="1:9" s="3" customFormat="1" ht="12.75">
      <c r="A165" s="4" t="s">
        <v>630</v>
      </c>
      <c r="B165" s="4" t="s">
        <v>627</v>
      </c>
      <c r="C165" s="4" t="s">
        <v>628</v>
      </c>
      <c r="D165" s="4" t="s">
        <v>629</v>
      </c>
      <c r="E165" s="5">
        <v>0</v>
      </c>
      <c r="F165" s="5">
        <v>50000</v>
      </c>
      <c r="G165" s="5">
        <v>50000</v>
      </c>
      <c r="H165" s="5">
        <v>50000</v>
      </c>
      <c r="I165" s="5"/>
    </row>
    <row r="166" spans="1:9" s="3" customFormat="1" ht="12.75">
      <c r="A166" s="4" t="s">
        <v>634</v>
      </c>
      <c r="B166" s="4" t="s">
        <v>631</v>
      </c>
      <c r="C166" s="4" t="s">
        <v>632</v>
      </c>
      <c r="D166" s="4" t="s">
        <v>633</v>
      </c>
      <c r="E166" s="5">
        <v>776111</v>
      </c>
      <c r="F166" s="5">
        <v>144000</v>
      </c>
      <c r="G166" s="5">
        <v>0</v>
      </c>
      <c r="H166" s="5">
        <v>0</v>
      </c>
      <c r="I166" s="5"/>
    </row>
    <row r="167" spans="1:9" s="3" customFormat="1" ht="12.75">
      <c r="A167" s="4" t="s">
        <v>638</v>
      </c>
      <c r="B167" s="4" t="s">
        <v>635</v>
      </c>
      <c r="C167" s="4" t="s">
        <v>636</v>
      </c>
      <c r="D167" s="4" t="s">
        <v>637</v>
      </c>
      <c r="E167" s="5">
        <v>180000</v>
      </c>
      <c r="F167" s="5">
        <v>200000</v>
      </c>
      <c r="G167" s="5">
        <v>120000</v>
      </c>
      <c r="H167" s="5">
        <v>0</v>
      </c>
      <c r="I167" s="5"/>
    </row>
    <row r="168" spans="1:9" s="3" customFormat="1" ht="12.75">
      <c r="A168" s="4" t="s">
        <v>642</v>
      </c>
      <c r="B168" s="4" t="s">
        <v>639</v>
      </c>
      <c r="C168" s="4" t="s">
        <v>640</v>
      </c>
      <c r="D168" s="4" t="s">
        <v>641</v>
      </c>
      <c r="E168" s="5">
        <v>40000</v>
      </c>
      <c r="F168" s="5">
        <v>0</v>
      </c>
      <c r="G168" s="5">
        <v>0</v>
      </c>
      <c r="H168" s="5">
        <v>0</v>
      </c>
      <c r="I168" s="5"/>
    </row>
    <row r="169" spans="1:9" s="3" customFormat="1" ht="12.75">
      <c r="A169" s="4" t="s">
        <v>646</v>
      </c>
      <c r="B169" s="4" t="s">
        <v>643</v>
      </c>
      <c r="C169" s="4" t="s">
        <v>644</v>
      </c>
      <c r="D169" s="4" t="s">
        <v>645</v>
      </c>
      <c r="E169" s="5">
        <v>0</v>
      </c>
      <c r="F169" s="5">
        <v>60000</v>
      </c>
      <c r="G169" s="5">
        <v>0</v>
      </c>
      <c r="H169" s="5">
        <v>0</v>
      </c>
      <c r="I169" s="5"/>
    </row>
    <row r="170" spans="1:9" s="3" customFormat="1" ht="12.75">
      <c r="A170" s="4" t="s">
        <v>650</v>
      </c>
      <c r="B170" s="4" t="s">
        <v>647</v>
      </c>
      <c r="C170" s="4" t="s">
        <v>648</v>
      </c>
      <c r="D170" s="4" t="s">
        <v>649</v>
      </c>
      <c r="E170" s="5">
        <v>0</v>
      </c>
      <c r="F170" s="5">
        <v>50000</v>
      </c>
      <c r="G170" s="5">
        <v>50000</v>
      </c>
      <c r="H170" s="5">
        <v>50000</v>
      </c>
      <c r="I170" s="5"/>
    </row>
    <row r="171" spans="1:9" s="3" customFormat="1" ht="12.75">
      <c r="A171" s="4" t="s">
        <v>654</v>
      </c>
      <c r="B171" s="4" t="s">
        <v>651</v>
      </c>
      <c r="C171" s="4" t="s">
        <v>652</v>
      </c>
      <c r="D171" s="4" t="s">
        <v>653</v>
      </c>
      <c r="E171" s="5">
        <v>64000</v>
      </c>
      <c r="F171" s="5">
        <v>60000</v>
      </c>
      <c r="G171" s="5">
        <v>0</v>
      </c>
      <c r="H171" s="5">
        <v>0</v>
      </c>
      <c r="I171" s="5"/>
    </row>
    <row r="172" spans="1:9" s="3" customFormat="1" ht="12.75">
      <c r="A172" s="4" t="s">
        <v>658</v>
      </c>
      <c r="B172" s="4" t="s">
        <v>655</v>
      </c>
      <c r="C172" s="4" t="s">
        <v>656</v>
      </c>
      <c r="D172" s="4" t="s">
        <v>657</v>
      </c>
      <c r="E172" s="5">
        <v>0</v>
      </c>
      <c r="F172" s="5">
        <v>0</v>
      </c>
      <c r="G172" s="5">
        <v>50000</v>
      </c>
      <c r="H172" s="5">
        <v>0</v>
      </c>
      <c r="I172" s="5"/>
    </row>
    <row r="173" spans="1:9" s="3" customFormat="1" ht="12.75">
      <c r="A173" s="4" t="s">
        <v>662</v>
      </c>
      <c r="B173" s="4" t="s">
        <v>659</v>
      </c>
      <c r="C173" s="4" t="s">
        <v>660</v>
      </c>
      <c r="D173" s="4" t="s">
        <v>661</v>
      </c>
      <c r="E173" s="5">
        <v>0</v>
      </c>
      <c r="F173" s="5">
        <v>0</v>
      </c>
      <c r="G173" s="5">
        <v>0</v>
      </c>
      <c r="H173" s="5">
        <v>60000</v>
      </c>
      <c r="I173" s="5"/>
    </row>
    <row r="174" spans="1:9" s="3" customFormat="1" ht="12.75">
      <c r="A174" s="4" t="s">
        <v>666</v>
      </c>
      <c r="B174" s="4" t="s">
        <v>663</v>
      </c>
      <c r="C174" s="4" t="s">
        <v>664</v>
      </c>
      <c r="D174" s="4" t="s">
        <v>665</v>
      </c>
      <c r="E174" s="5">
        <v>0</v>
      </c>
      <c r="F174" s="5">
        <v>50000</v>
      </c>
      <c r="G174" s="5">
        <v>50000</v>
      </c>
      <c r="H174" s="5">
        <v>0</v>
      </c>
      <c r="I174" s="5"/>
    </row>
    <row r="175" spans="1:9" s="3" customFormat="1" ht="12.75">
      <c r="A175" s="4" t="s">
        <v>670</v>
      </c>
      <c r="B175" s="4" t="s">
        <v>667</v>
      </c>
      <c r="C175" s="4" t="s">
        <v>668</v>
      </c>
      <c r="D175" s="4" t="s">
        <v>669</v>
      </c>
      <c r="E175" s="5">
        <v>0</v>
      </c>
      <c r="F175" s="5">
        <v>0</v>
      </c>
      <c r="G175" s="5">
        <v>20000</v>
      </c>
      <c r="H175" s="5">
        <v>0</v>
      </c>
      <c r="I175" s="5"/>
    </row>
    <row r="176" spans="1:9" s="3" customFormat="1" ht="12.75">
      <c r="A176" s="4" t="s">
        <v>674</v>
      </c>
      <c r="B176" s="4" t="s">
        <v>671</v>
      </c>
      <c r="C176" s="4" t="s">
        <v>672</v>
      </c>
      <c r="D176" s="4" t="s">
        <v>673</v>
      </c>
      <c r="E176" s="5">
        <v>0</v>
      </c>
      <c r="F176" s="5">
        <v>0</v>
      </c>
      <c r="G176" s="5">
        <v>0</v>
      </c>
      <c r="H176" s="5">
        <v>100000</v>
      </c>
      <c r="I176" s="5"/>
    </row>
    <row r="177" spans="1:9" s="3" customFormat="1" ht="12.75">
      <c r="A177" s="4" t="s">
        <v>678</v>
      </c>
      <c r="B177" s="4" t="s">
        <v>675</v>
      </c>
      <c r="C177" s="4" t="s">
        <v>676</v>
      </c>
      <c r="D177" s="4" t="s">
        <v>677</v>
      </c>
      <c r="E177" s="5">
        <v>0</v>
      </c>
      <c r="F177" s="5">
        <v>50000</v>
      </c>
      <c r="G177" s="5">
        <v>0</v>
      </c>
      <c r="H177" s="5">
        <v>0</v>
      </c>
      <c r="I177" s="5"/>
    </row>
    <row r="178" spans="1:9" s="3" customFormat="1" ht="12.75">
      <c r="A178" s="4" t="s">
        <v>682</v>
      </c>
      <c r="B178" s="4" t="s">
        <v>679</v>
      </c>
      <c r="C178" s="4" t="s">
        <v>680</v>
      </c>
      <c r="D178" s="4" t="s">
        <v>681</v>
      </c>
      <c r="E178" s="5">
        <v>0</v>
      </c>
      <c r="F178" s="5">
        <v>75000</v>
      </c>
      <c r="G178" s="5">
        <v>0</v>
      </c>
      <c r="H178" s="5">
        <v>0</v>
      </c>
      <c r="I178" s="5"/>
    </row>
    <row r="179" spans="1:9" s="3" customFormat="1" ht="12.75">
      <c r="A179" s="4" t="s">
        <v>686</v>
      </c>
      <c r="B179" s="4" t="s">
        <v>683</v>
      </c>
      <c r="C179" s="4" t="s">
        <v>684</v>
      </c>
      <c r="D179" s="4" t="s">
        <v>685</v>
      </c>
      <c r="E179" s="5">
        <v>0</v>
      </c>
      <c r="F179" s="5">
        <v>0</v>
      </c>
      <c r="G179" s="5">
        <v>100000</v>
      </c>
      <c r="H179" s="5">
        <v>0</v>
      </c>
      <c r="I179" s="5"/>
    </row>
    <row r="180" spans="1:9" s="3" customFormat="1" ht="12.75">
      <c r="A180" s="4" t="s">
        <v>690</v>
      </c>
      <c r="B180" s="4" t="s">
        <v>687</v>
      </c>
      <c r="C180" s="4" t="s">
        <v>688</v>
      </c>
      <c r="D180" s="4" t="s">
        <v>689</v>
      </c>
      <c r="E180" s="5">
        <v>0</v>
      </c>
      <c r="F180" s="5">
        <v>0</v>
      </c>
      <c r="G180" s="5">
        <v>100000</v>
      </c>
      <c r="H180" s="5">
        <v>0</v>
      </c>
      <c r="I180" s="5"/>
    </row>
    <row r="181" spans="1:9" s="3" customFormat="1" ht="12.75">
      <c r="A181" s="4" t="s">
        <v>694</v>
      </c>
      <c r="B181" s="4" t="s">
        <v>691</v>
      </c>
      <c r="C181" s="4" t="s">
        <v>692</v>
      </c>
      <c r="D181" s="4" t="s">
        <v>693</v>
      </c>
      <c r="E181" s="5">
        <v>0</v>
      </c>
      <c r="F181" s="5">
        <v>30000</v>
      </c>
      <c r="G181" s="5">
        <v>50000</v>
      </c>
      <c r="H181" s="5">
        <v>0</v>
      </c>
      <c r="I181" s="5"/>
    </row>
    <row r="182" spans="1:9" s="3" customFormat="1" ht="12.75">
      <c r="A182" s="4" t="s">
        <v>698</v>
      </c>
      <c r="B182" s="4" t="s">
        <v>695</v>
      </c>
      <c r="C182" s="4" t="s">
        <v>696</v>
      </c>
      <c r="D182" s="4" t="s">
        <v>697</v>
      </c>
      <c r="E182" s="5">
        <v>0</v>
      </c>
      <c r="F182" s="5">
        <v>70000</v>
      </c>
      <c r="G182" s="5">
        <v>50000</v>
      </c>
      <c r="H182" s="5">
        <v>0</v>
      </c>
      <c r="I182" s="5"/>
    </row>
    <row r="183" spans="1:9" s="3" customFormat="1" ht="12.75">
      <c r="A183" s="4" t="s">
        <v>702</v>
      </c>
      <c r="B183" s="4" t="s">
        <v>699</v>
      </c>
      <c r="C183" s="4" t="s">
        <v>700</v>
      </c>
      <c r="D183" s="4" t="s">
        <v>701</v>
      </c>
      <c r="E183" s="5">
        <v>70000</v>
      </c>
      <c r="F183" s="5">
        <v>90000</v>
      </c>
      <c r="G183" s="5">
        <v>0</v>
      </c>
      <c r="H183" s="5">
        <v>0</v>
      </c>
      <c r="I183" s="5"/>
    </row>
    <row r="184" spans="1:9" s="3" customFormat="1" ht="12.75">
      <c r="A184" s="4" t="s">
        <v>706</v>
      </c>
      <c r="B184" s="4" t="s">
        <v>703</v>
      </c>
      <c r="C184" s="4" t="s">
        <v>704</v>
      </c>
      <c r="D184" s="4" t="s">
        <v>705</v>
      </c>
      <c r="E184" s="5">
        <v>0</v>
      </c>
      <c r="F184" s="5">
        <v>50000</v>
      </c>
      <c r="G184" s="5">
        <v>75000</v>
      </c>
      <c r="H184" s="5">
        <v>0</v>
      </c>
      <c r="I184" s="5"/>
    </row>
    <row r="185" spans="1:9" s="3" customFormat="1" ht="12.75">
      <c r="A185" s="4" t="s">
        <v>710</v>
      </c>
      <c r="B185" s="4" t="s">
        <v>707</v>
      </c>
      <c r="C185" s="4" t="s">
        <v>708</v>
      </c>
      <c r="D185" s="4" t="s">
        <v>709</v>
      </c>
      <c r="E185" s="5">
        <v>0</v>
      </c>
      <c r="F185" s="5">
        <v>100000</v>
      </c>
      <c r="G185" s="5">
        <v>250000</v>
      </c>
      <c r="H185" s="5">
        <v>0</v>
      </c>
      <c r="I185" s="5"/>
    </row>
    <row r="186" spans="1:9" s="3" customFormat="1" ht="12.75">
      <c r="A186" s="4" t="s">
        <v>714</v>
      </c>
      <c r="B186" s="4" t="s">
        <v>711</v>
      </c>
      <c r="C186" s="4" t="s">
        <v>712</v>
      </c>
      <c r="D186" s="4" t="s">
        <v>713</v>
      </c>
      <c r="E186" s="5">
        <v>0</v>
      </c>
      <c r="F186" s="5">
        <v>0</v>
      </c>
      <c r="G186" s="5">
        <v>0</v>
      </c>
      <c r="H186" s="5">
        <v>200000</v>
      </c>
      <c r="I186" s="5"/>
    </row>
    <row r="187" spans="1:9" s="3" customFormat="1" ht="12.75">
      <c r="A187" s="4" t="s">
        <v>718</v>
      </c>
      <c r="B187" s="4" t="s">
        <v>715</v>
      </c>
      <c r="C187" s="4" t="s">
        <v>716</v>
      </c>
      <c r="D187" s="4" t="s">
        <v>717</v>
      </c>
      <c r="E187" s="5">
        <v>15000</v>
      </c>
      <c r="F187" s="5">
        <v>0</v>
      </c>
      <c r="G187" s="5">
        <v>0</v>
      </c>
      <c r="H187" s="5">
        <v>0</v>
      </c>
      <c r="I187" s="5"/>
    </row>
    <row r="188" spans="1:9" s="3" customFormat="1" ht="12.75">
      <c r="A188" s="4" t="s">
        <v>722</v>
      </c>
      <c r="B188" s="4" t="s">
        <v>719</v>
      </c>
      <c r="C188" s="4" t="s">
        <v>720</v>
      </c>
      <c r="D188" s="4" t="s">
        <v>721</v>
      </c>
      <c r="E188" s="5">
        <v>90000</v>
      </c>
      <c r="F188" s="5">
        <v>31000</v>
      </c>
      <c r="G188" s="5">
        <v>0</v>
      </c>
      <c r="H188" s="5">
        <v>0</v>
      </c>
      <c r="I188" s="5"/>
    </row>
    <row r="189" spans="1:9" s="3" customFormat="1" ht="12.75">
      <c r="A189" s="4" t="s">
        <v>726</v>
      </c>
      <c r="B189" s="4" t="s">
        <v>723</v>
      </c>
      <c r="C189" s="4" t="s">
        <v>724</v>
      </c>
      <c r="D189" s="4" t="s">
        <v>725</v>
      </c>
      <c r="E189" s="5">
        <v>367745</v>
      </c>
      <c r="F189" s="5">
        <v>20000</v>
      </c>
      <c r="G189" s="5">
        <v>2000</v>
      </c>
      <c r="H189" s="5">
        <v>0</v>
      </c>
      <c r="I189" s="5"/>
    </row>
    <row r="190" spans="1:9" s="3" customFormat="1" ht="12.75">
      <c r="A190" s="4" t="s">
        <v>730</v>
      </c>
      <c r="B190" s="4" t="s">
        <v>727</v>
      </c>
      <c r="C190" s="4" t="s">
        <v>728</v>
      </c>
      <c r="D190" s="4" t="s">
        <v>729</v>
      </c>
      <c r="E190" s="5">
        <v>50000</v>
      </c>
      <c r="F190" s="5">
        <v>0</v>
      </c>
      <c r="G190" s="5">
        <v>0</v>
      </c>
      <c r="H190" s="5">
        <v>0</v>
      </c>
      <c r="I190" s="5"/>
    </row>
    <row r="191" spans="1:9" s="3" customFormat="1" ht="12.75">
      <c r="A191" s="4" t="s">
        <v>734</v>
      </c>
      <c r="B191" s="4" t="s">
        <v>731</v>
      </c>
      <c r="C191" s="4" t="s">
        <v>732</v>
      </c>
      <c r="D191" s="4" t="s">
        <v>733</v>
      </c>
      <c r="E191" s="5">
        <v>20000</v>
      </c>
      <c r="F191" s="5">
        <v>0</v>
      </c>
      <c r="G191" s="5">
        <v>0</v>
      </c>
      <c r="H191" s="5">
        <v>0</v>
      </c>
      <c r="I191" s="5"/>
    </row>
    <row r="192" spans="1:9" s="3" customFormat="1" ht="12.75">
      <c r="A192" s="4" t="s">
        <v>738</v>
      </c>
      <c r="B192" s="4" t="s">
        <v>735</v>
      </c>
      <c r="C192" s="4" t="s">
        <v>736</v>
      </c>
      <c r="D192" s="4" t="s">
        <v>737</v>
      </c>
      <c r="E192" s="5">
        <v>0</v>
      </c>
      <c r="F192" s="5">
        <v>25000</v>
      </c>
      <c r="G192" s="5">
        <v>25000</v>
      </c>
      <c r="H192" s="5">
        <v>0</v>
      </c>
      <c r="I192" s="5"/>
    </row>
    <row r="193" spans="1:9" s="3" customFormat="1" ht="12.75">
      <c r="A193" s="4" t="s">
        <v>742</v>
      </c>
      <c r="B193" s="4" t="s">
        <v>739</v>
      </c>
      <c r="C193" s="4" t="s">
        <v>740</v>
      </c>
      <c r="D193" s="4" t="s">
        <v>741</v>
      </c>
      <c r="E193" s="5">
        <v>0</v>
      </c>
      <c r="F193" s="5">
        <v>300000</v>
      </c>
      <c r="G193" s="5">
        <v>500000</v>
      </c>
      <c r="H193" s="5">
        <v>0</v>
      </c>
      <c r="I193" s="5"/>
    </row>
    <row r="194" spans="1:9" s="3" customFormat="1" ht="12.75">
      <c r="A194" s="4" t="s">
        <v>746</v>
      </c>
      <c r="B194" s="4" t="s">
        <v>743</v>
      </c>
      <c r="C194" s="4" t="s">
        <v>744</v>
      </c>
      <c r="D194" s="4" t="s">
        <v>745</v>
      </c>
      <c r="E194" s="5">
        <v>35000</v>
      </c>
      <c r="F194" s="5">
        <v>0</v>
      </c>
      <c r="G194" s="5">
        <v>0</v>
      </c>
      <c r="H194" s="5">
        <v>0</v>
      </c>
      <c r="I194" s="5"/>
    </row>
    <row r="195" spans="1:9" s="3" customFormat="1" ht="12.75">
      <c r="A195" s="4" t="s">
        <v>750</v>
      </c>
      <c r="B195" s="4" t="s">
        <v>747</v>
      </c>
      <c r="C195" s="4" t="s">
        <v>748</v>
      </c>
      <c r="D195" s="4" t="s">
        <v>749</v>
      </c>
      <c r="E195" s="5">
        <v>7000</v>
      </c>
      <c r="F195" s="5">
        <v>100000</v>
      </c>
      <c r="G195" s="5">
        <v>200000</v>
      </c>
      <c r="H195" s="5">
        <v>100000</v>
      </c>
      <c r="I195" s="5"/>
    </row>
    <row r="196" spans="1:9" s="3" customFormat="1" ht="12.75">
      <c r="A196" s="4" t="s">
        <v>754</v>
      </c>
      <c r="B196" s="4" t="s">
        <v>751</v>
      </c>
      <c r="C196" s="4" t="s">
        <v>752</v>
      </c>
      <c r="D196" s="4" t="s">
        <v>753</v>
      </c>
      <c r="E196" s="5">
        <v>0</v>
      </c>
      <c r="F196" s="5">
        <v>40000</v>
      </c>
      <c r="G196" s="5">
        <v>60000</v>
      </c>
      <c r="H196" s="5">
        <v>0</v>
      </c>
      <c r="I196" s="5"/>
    </row>
    <row r="197" spans="1:9" s="3" customFormat="1" ht="12.75">
      <c r="A197" s="4" t="s">
        <v>758</v>
      </c>
      <c r="B197" s="4" t="s">
        <v>755</v>
      </c>
      <c r="C197" s="4" t="s">
        <v>756</v>
      </c>
      <c r="D197" s="4" t="s">
        <v>757</v>
      </c>
      <c r="E197" s="5">
        <v>5000</v>
      </c>
      <c r="F197" s="5">
        <v>20000</v>
      </c>
      <c r="G197" s="5">
        <v>20000</v>
      </c>
      <c r="H197" s="5">
        <v>20000</v>
      </c>
      <c r="I197" s="5"/>
    </row>
    <row r="198" spans="1:9" s="3" customFormat="1" ht="12.75">
      <c r="A198" s="4" t="s">
        <v>762</v>
      </c>
      <c r="B198" s="4" t="s">
        <v>759</v>
      </c>
      <c r="C198" s="4" t="s">
        <v>760</v>
      </c>
      <c r="D198" s="4" t="s">
        <v>761</v>
      </c>
      <c r="E198" s="5">
        <v>30000</v>
      </c>
      <c r="F198" s="5">
        <v>30000</v>
      </c>
      <c r="G198" s="5">
        <v>30000</v>
      </c>
      <c r="H198" s="5">
        <v>30000</v>
      </c>
      <c r="I198" s="5"/>
    </row>
    <row r="199" spans="1:9" s="3" customFormat="1" ht="12.75">
      <c r="A199" s="4" t="s">
        <v>766</v>
      </c>
      <c r="B199" s="4" t="s">
        <v>763</v>
      </c>
      <c r="C199" s="4" t="s">
        <v>764</v>
      </c>
      <c r="D199" s="4" t="s">
        <v>765</v>
      </c>
      <c r="E199" s="5">
        <v>5000</v>
      </c>
      <c r="F199" s="5">
        <v>20000</v>
      </c>
      <c r="G199" s="5">
        <v>20000</v>
      </c>
      <c r="H199" s="5">
        <v>20000</v>
      </c>
      <c r="I199" s="5"/>
    </row>
    <row r="200" spans="1:9" s="3" customFormat="1" ht="12.75">
      <c r="A200" s="4" t="s">
        <v>770</v>
      </c>
      <c r="B200" s="4" t="s">
        <v>767</v>
      </c>
      <c r="C200" s="4" t="s">
        <v>768</v>
      </c>
      <c r="D200" s="4" t="s">
        <v>769</v>
      </c>
      <c r="E200" s="5">
        <v>0</v>
      </c>
      <c r="F200" s="5">
        <v>50000</v>
      </c>
      <c r="G200" s="5">
        <v>50000</v>
      </c>
      <c r="H200" s="5">
        <v>50000</v>
      </c>
      <c r="I200" s="5"/>
    </row>
    <row r="201" spans="1:9" s="3" customFormat="1" ht="12.75">
      <c r="A201" s="4" t="s">
        <v>774</v>
      </c>
      <c r="B201" s="4" t="s">
        <v>771</v>
      </c>
      <c r="C201" s="4" t="s">
        <v>772</v>
      </c>
      <c r="D201" s="4" t="s">
        <v>773</v>
      </c>
      <c r="E201" s="5">
        <v>8300</v>
      </c>
      <c r="F201" s="5">
        <v>8400</v>
      </c>
      <c r="G201" s="5">
        <v>8500</v>
      </c>
      <c r="H201" s="5">
        <v>8600</v>
      </c>
      <c r="I201" s="5"/>
    </row>
    <row r="202" spans="1:9" s="3" customFormat="1" ht="12.75">
      <c r="A202" s="4" t="s">
        <v>778</v>
      </c>
      <c r="B202" s="4" t="s">
        <v>775</v>
      </c>
      <c r="C202" s="4" t="s">
        <v>776</v>
      </c>
      <c r="D202" s="4" t="s">
        <v>777</v>
      </c>
      <c r="E202" s="5">
        <v>500</v>
      </c>
      <c r="F202" s="5">
        <v>5000</v>
      </c>
      <c r="G202" s="5">
        <v>5000</v>
      </c>
      <c r="H202" s="5">
        <v>5000</v>
      </c>
      <c r="I202" s="5"/>
    </row>
    <row r="203" spans="1:9" s="3" customFormat="1" ht="12.75">
      <c r="A203" s="4" t="s">
        <v>782</v>
      </c>
      <c r="B203" s="4" t="s">
        <v>779</v>
      </c>
      <c r="C203" s="4" t="s">
        <v>780</v>
      </c>
      <c r="D203" s="4" t="s">
        <v>781</v>
      </c>
      <c r="E203" s="5">
        <v>0</v>
      </c>
      <c r="F203" s="5">
        <v>0</v>
      </c>
      <c r="G203" s="5">
        <v>50000</v>
      </c>
      <c r="H203" s="5">
        <v>0</v>
      </c>
      <c r="I203" s="5"/>
    </row>
    <row r="204" spans="1:9" s="3" customFormat="1" ht="12.75">
      <c r="A204" s="4" t="s">
        <v>786</v>
      </c>
      <c r="B204" s="4" t="s">
        <v>783</v>
      </c>
      <c r="C204" s="4" t="s">
        <v>784</v>
      </c>
      <c r="D204" s="4" t="s">
        <v>785</v>
      </c>
      <c r="E204" s="5">
        <v>40000</v>
      </c>
      <c r="F204" s="5">
        <v>83000</v>
      </c>
      <c r="G204" s="5">
        <v>0</v>
      </c>
      <c r="H204" s="5">
        <v>0</v>
      </c>
      <c r="I204" s="5"/>
    </row>
    <row r="205" spans="1:9" s="3" customFormat="1" ht="12.75">
      <c r="A205" s="4" t="s">
        <v>790</v>
      </c>
      <c r="B205" s="4" t="s">
        <v>787</v>
      </c>
      <c r="C205" s="4" t="s">
        <v>788</v>
      </c>
      <c r="D205" s="4" t="s">
        <v>789</v>
      </c>
      <c r="E205" s="5">
        <v>75000</v>
      </c>
      <c r="F205" s="5">
        <v>0</v>
      </c>
      <c r="G205" s="5">
        <v>0</v>
      </c>
      <c r="H205" s="5">
        <v>0</v>
      </c>
      <c r="I205" s="5"/>
    </row>
    <row r="206" spans="1:9" s="3" customFormat="1" ht="12.75">
      <c r="A206" s="4" t="s">
        <v>794</v>
      </c>
      <c r="B206" s="4" t="s">
        <v>791</v>
      </c>
      <c r="C206" s="4" t="s">
        <v>792</v>
      </c>
      <c r="D206" s="4" t="s">
        <v>793</v>
      </c>
      <c r="E206" s="5">
        <v>1000</v>
      </c>
      <c r="F206" s="5">
        <v>0</v>
      </c>
      <c r="G206" s="5">
        <v>0</v>
      </c>
      <c r="H206" s="5">
        <v>0</v>
      </c>
      <c r="I206" s="5"/>
    </row>
    <row r="207" spans="1:9" s="3" customFormat="1" ht="12.75">
      <c r="A207" s="4" t="s">
        <v>798</v>
      </c>
      <c r="B207" s="4" t="s">
        <v>795</v>
      </c>
      <c r="C207" s="4" t="s">
        <v>796</v>
      </c>
      <c r="D207" s="4" t="s">
        <v>797</v>
      </c>
      <c r="E207" s="5">
        <v>26181</v>
      </c>
      <c r="F207" s="5">
        <v>30000</v>
      </c>
      <c r="G207" s="5">
        <v>30000</v>
      </c>
      <c r="H207" s="5">
        <v>30000</v>
      </c>
      <c r="I207" s="5"/>
    </row>
    <row r="208" spans="1:9" s="3" customFormat="1" ht="12.75">
      <c r="A208" s="4" t="s">
        <v>802</v>
      </c>
      <c r="B208" s="4" t="s">
        <v>799</v>
      </c>
      <c r="C208" s="4" t="s">
        <v>800</v>
      </c>
      <c r="D208" s="4" t="s">
        <v>801</v>
      </c>
      <c r="E208" s="5">
        <v>0</v>
      </c>
      <c r="F208" s="5">
        <v>0</v>
      </c>
      <c r="G208" s="5">
        <v>0</v>
      </c>
      <c r="H208" s="5">
        <v>24000</v>
      </c>
      <c r="I208" s="5"/>
    </row>
    <row r="209" spans="1:9" s="3" customFormat="1" ht="12.75">
      <c r="A209" s="4" t="s">
        <v>806</v>
      </c>
      <c r="B209" s="4" t="s">
        <v>803</v>
      </c>
      <c r="C209" s="4" t="s">
        <v>804</v>
      </c>
      <c r="D209" s="4" t="s">
        <v>805</v>
      </c>
      <c r="E209" s="5">
        <v>0</v>
      </c>
      <c r="F209" s="5">
        <v>0</v>
      </c>
      <c r="G209" s="5">
        <v>100000</v>
      </c>
      <c r="H209" s="5">
        <v>200000</v>
      </c>
      <c r="I209" s="5"/>
    </row>
    <row r="210" spans="1:9" s="3" customFormat="1" ht="12.75">
      <c r="A210" s="4" t="s">
        <v>810</v>
      </c>
      <c r="B210" s="4" t="s">
        <v>807</v>
      </c>
      <c r="C210" s="4" t="s">
        <v>808</v>
      </c>
      <c r="D210" s="4" t="s">
        <v>809</v>
      </c>
      <c r="E210" s="5">
        <v>3500</v>
      </c>
      <c r="F210" s="5">
        <v>0</v>
      </c>
      <c r="G210" s="5">
        <v>0</v>
      </c>
      <c r="H210" s="5">
        <v>0</v>
      </c>
      <c r="I210" s="5"/>
    </row>
    <row r="211" spans="1:9" s="3" customFormat="1" ht="12.75">
      <c r="A211" s="4" t="s">
        <v>814</v>
      </c>
      <c r="B211" s="4" t="s">
        <v>811</v>
      </c>
      <c r="C211" s="4" t="s">
        <v>812</v>
      </c>
      <c r="D211" s="4" t="s">
        <v>813</v>
      </c>
      <c r="E211" s="5">
        <v>140000</v>
      </c>
      <c r="F211" s="5">
        <v>140000</v>
      </c>
      <c r="G211" s="5">
        <v>140000</v>
      </c>
      <c r="H211" s="5">
        <v>140000</v>
      </c>
      <c r="I211" s="5"/>
    </row>
    <row r="212" spans="1:9" s="3" customFormat="1" ht="12.75">
      <c r="A212" s="4" t="s">
        <v>818</v>
      </c>
      <c r="B212" s="4" t="s">
        <v>815</v>
      </c>
      <c r="C212" s="4" t="s">
        <v>816</v>
      </c>
      <c r="D212" s="4" t="s">
        <v>817</v>
      </c>
      <c r="E212" s="5">
        <v>104500</v>
      </c>
      <c r="F212" s="5">
        <v>115000</v>
      </c>
      <c r="G212" s="5">
        <v>115000</v>
      </c>
      <c r="H212" s="5">
        <v>115000</v>
      </c>
      <c r="I212" s="5"/>
    </row>
    <row r="213" spans="1:9" s="3" customFormat="1" ht="12.75">
      <c r="A213" s="4" t="s">
        <v>822</v>
      </c>
      <c r="B213" s="4" t="s">
        <v>819</v>
      </c>
      <c r="C213" s="4" t="s">
        <v>820</v>
      </c>
      <c r="D213" s="4" t="s">
        <v>821</v>
      </c>
      <c r="E213" s="5">
        <v>0</v>
      </c>
      <c r="F213" s="5">
        <v>70000</v>
      </c>
      <c r="G213" s="5">
        <v>0</v>
      </c>
      <c r="H213" s="5">
        <v>0</v>
      </c>
      <c r="I213" s="5"/>
    </row>
    <row r="214" spans="1:9" s="3" customFormat="1" ht="12.75">
      <c r="A214" s="4" t="s">
        <v>826</v>
      </c>
      <c r="B214" s="4" t="s">
        <v>823</v>
      </c>
      <c r="C214" s="4" t="s">
        <v>824</v>
      </c>
      <c r="D214" s="4" t="s">
        <v>825</v>
      </c>
      <c r="E214" s="5">
        <v>0</v>
      </c>
      <c r="F214" s="5">
        <v>70000</v>
      </c>
      <c r="G214" s="5">
        <v>0</v>
      </c>
      <c r="H214" s="5">
        <v>0</v>
      </c>
      <c r="I214" s="5"/>
    </row>
    <row r="215" spans="1:9" s="3" customFormat="1" ht="12.75">
      <c r="A215" s="4" t="s">
        <v>830</v>
      </c>
      <c r="B215" s="4" t="s">
        <v>827</v>
      </c>
      <c r="C215" s="4" t="s">
        <v>828</v>
      </c>
      <c r="D215" s="4" t="s">
        <v>829</v>
      </c>
      <c r="E215" s="5">
        <v>0</v>
      </c>
      <c r="F215" s="5">
        <v>20000</v>
      </c>
      <c r="G215" s="5">
        <v>20000</v>
      </c>
      <c r="H215" s="5">
        <v>0</v>
      </c>
      <c r="I215" s="5"/>
    </row>
    <row r="216" spans="1:9" s="3" customFormat="1" ht="12.75">
      <c r="A216" s="4" t="s">
        <v>834</v>
      </c>
      <c r="B216" s="4" t="s">
        <v>831</v>
      </c>
      <c r="C216" s="4" t="s">
        <v>832</v>
      </c>
      <c r="D216" s="4" t="s">
        <v>833</v>
      </c>
      <c r="E216" s="5">
        <v>0</v>
      </c>
      <c r="F216" s="5">
        <v>0</v>
      </c>
      <c r="G216" s="5">
        <v>100000</v>
      </c>
      <c r="H216" s="5">
        <v>0</v>
      </c>
      <c r="I216" s="5"/>
    </row>
    <row r="217" spans="1:9" s="3" customFormat="1" ht="12.75">
      <c r="A217" s="4" t="s">
        <v>838</v>
      </c>
      <c r="B217" s="4" t="s">
        <v>835</v>
      </c>
      <c r="C217" s="4" t="s">
        <v>836</v>
      </c>
      <c r="D217" s="4" t="s">
        <v>837</v>
      </c>
      <c r="E217" s="5">
        <v>5000</v>
      </c>
      <c r="F217" s="5">
        <v>25000</v>
      </c>
      <c r="G217" s="5">
        <v>0</v>
      </c>
      <c r="H217" s="5">
        <v>0</v>
      </c>
      <c r="I217" s="5"/>
    </row>
    <row r="218" spans="1:9" s="3" customFormat="1" ht="12.75">
      <c r="A218" s="4" t="s">
        <v>842</v>
      </c>
      <c r="B218" s="4" t="s">
        <v>839</v>
      </c>
      <c r="C218" s="4" t="s">
        <v>840</v>
      </c>
      <c r="D218" s="4" t="s">
        <v>841</v>
      </c>
      <c r="E218" s="5">
        <v>100</v>
      </c>
      <c r="F218" s="5">
        <v>200000</v>
      </c>
      <c r="G218" s="5">
        <v>200000</v>
      </c>
      <c r="H218" s="5">
        <v>200000</v>
      </c>
      <c r="I218" s="5"/>
    </row>
    <row r="219" spans="1:9" s="3" customFormat="1" ht="12.75">
      <c r="A219" s="4" t="s">
        <v>846</v>
      </c>
      <c r="B219" s="4" t="s">
        <v>843</v>
      </c>
      <c r="C219" s="4" t="s">
        <v>844</v>
      </c>
      <c r="D219" s="4" t="s">
        <v>845</v>
      </c>
      <c r="E219" s="5">
        <v>121000</v>
      </c>
      <c r="F219" s="5">
        <v>121000</v>
      </c>
      <c r="G219" s="5">
        <v>121000</v>
      </c>
      <c r="H219" s="5">
        <v>121000</v>
      </c>
      <c r="I219" s="5"/>
    </row>
    <row r="220" spans="1:9" s="3" customFormat="1" ht="12.75">
      <c r="A220" s="4" t="s">
        <v>850</v>
      </c>
      <c r="B220" s="4" t="s">
        <v>847</v>
      </c>
      <c r="C220" s="4" t="s">
        <v>848</v>
      </c>
      <c r="D220" s="4" t="s">
        <v>849</v>
      </c>
      <c r="E220" s="5">
        <v>20000</v>
      </c>
      <c r="F220" s="5">
        <v>150000</v>
      </c>
      <c r="G220" s="5">
        <v>150000</v>
      </c>
      <c r="H220" s="5">
        <v>0</v>
      </c>
      <c r="I220" s="5"/>
    </row>
    <row r="221" spans="1:9" s="3" customFormat="1" ht="12.75">
      <c r="A221" s="4" t="s">
        <v>854</v>
      </c>
      <c r="B221" s="4" t="s">
        <v>851</v>
      </c>
      <c r="C221" s="4" t="s">
        <v>852</v>
      </c>
      <c r="D221" s="4" t="s">
        <v>853</v>
      </c>
      <c r="E221" s="5">
        <v>50000</v>
      </c>
      <c r="F221" s="5">
        <v>50000</v>
      </c>
      <c r="G221" s="5">
        <v>50000</v>
      </c>
      <c r="H221" s="5">
        <v>50000</v>
      </c>
      <c r="I221" s="5"/>
    </row>
    <row r="222" spans="1:9" s="3" customFormat="1" ht="12.75">
      <c r="A222" s="4" t="s">
        <v>858</v>
      </c>
      <c r="B222" s="4" t="s">
        <v>855</v>
      </c>
      <c r="C222" s="4" t="s">
        <v>856</v>
      </c>
      <c r="D222" s="4" t="s">
        <v>857</v>
      </c>
      <c r="E222" s="5">
        <v>100000</v>
      </c>
      <c r="F222" s="5">
        <v>155000</v>
      </c>
      <c r="G222" s="5">
        <v>0</v>
      </c>
      <c r="H222" s="5">
        <v>0</v>
      </c>
      <c r="I222" s="5"/>
    </row>
    <row r="223" spans="1:9" s="3" customFormat="1" ht="12.75">
      <c r="A223" s="4" t="s">
        <v>862</v>
      </c>
      <c r="B223" s="4" t="s">
        <v>859</v>
      </c>
      <c r="C223" s="4" t="s">
        <v>860</v>
      </c>
      <c r="D223" s="4" t="s">
        <v>861</v>
      </c>
      <c r="E223" s="5">
        <v>1000</v>
      </c>
      <c r="F223" s="5">
        <v>0</v>
      </c>
      <c r="G223" s="5">
        <v>0</v>
      </c>
      <c r="H223" s="5">
        <v>0</v>
      </c>
      <c r="I223" s="5"/>
    </row>
    <row r="224" spans="1:9" s="3" customFormat="1" ht="12.75">
      <c r="A224" s="4" t="s">
        <v>866</v>
      </c>
      <c r="B224" s="4" t="s">
        <v>863</v>
      </c>
      <c r="C224" s="4" t="s">
        <v>864</v>
      </c>
      <c r="D224" s="4" t="s">
        <v>865</v>
      </c>
      <c r="E224" s="5">
        <v>1000</v>
      </c>
      <c r="F224" s="5">
        <v>0</v>
      </c>
      <c r="G224" s="5">
        <v>0</v>
      </c>
      <c r="H224" s="5">
        <v>0</v>
      </c>
      <c r="I224" s="5"/>
    </row>
    <row r="225" spans="1:9" s="3" customFormat="1" ht="12.75">
      <c r="A225" s="4" t="s">
        <v>870</v>
      </c>
      <c r="B225" s="4" t="s">
        <v>867</v>
      </c>
      <c r="C225" s="4" t="s">
        <v>868</v>
      </c>
      <c r="D225" s="4" t="s">
        <v>869</v>
      </c>
      <c r="E225" s="5">
        <v>2000</v>
      </c>
      <c r="F225" s="5">
        <v>0</v>
      </c>
      <c r="G225" s="5">
        <v>0</v>
      </c>
      <c r="H225" s="5">
        <v>0</v>
      </c>
      <c r="I225" s="5"/>
    </row>
    <row r="226" spans="1:9" s="3" customFormat="1" ht="12.75">
      <c r="A226" s="4" t="s">
        <v>874</v>
      </c>
      <c r="B226" s="4" t="s">
        <v>871</v>
      </c>
      <c r="C226" s="4" t="s">
        <v>872</v>
      </c>
      <c r="D226" s="4" t="s">
        <v>873</v>
      </c>
      <c r="E226" s="5">
        <v>200000</v>
      </c>
      <c r="F226" s="5">
        <v>330000</v>
      </c>
      <c r="G226" s="5">
        <v>0</v>
      </c>
      <c r="H226" s="5">
        <v>0</v>
      </c>
      <c r="I226" s="5"/>
    </row>
    <row r="227" spans="1:9" s="3" customFormat="1" ht="12.75">
      <c r="A227" s="4" t="s">
        <v>878</v>
      </c>
      <c r="B227" s="4" t="s">
        <v>875</v>
      </c>
      <c r="C227" s="4" t="s">
        <v>876</v>
      </c>
      <c r="D227" s="4" t="s">
        <v>877</v>
      </c>
      <c r="E227" s="5">
        <v>160000</v>
      </c>
      <c r="F227" s="5">
        <v>540000</v>
      </c>
      <c r="G227" s="5">
        <v>500000</v>
      </c>
      <c r="H227" s="5">
        <v>530000</v>
      </c>
      <c r="I227" s="5"/>
    </row>
    <row r="228" spans="1:9" s="3" customFormat="1" ht="12.75">
      <c r="A228" s="4" t="s">
        <v>882</v>
      </c>
      <c r="B228" s="4" t="s">
        <v>879</v>
      </c>
      <c r="C228" s="4" t="s">
        <v>880</v>
      </c>
      <c r="D228" s="4" t="s">
        <v>881</v>
      </c>
      <c r="E228" s="5">
        <v>1000</v>
      </c>
      <c r="F228" s="5">
        <v>0</v>
      </c>
      <c r="G228" s="5">
        <v>0</v>
      </c>
      <c r="H228" s="5">
        <v>0</v>
      </c>
      <c r="I228" s="5"/>
    </row>
    <row r="229" spans="1:9" s="3" customFormat="1" ht="12.75">
      <c r="A229" s="4" t="s">
        <v>886</v>
      </c>
      <c r="B229" s="4" t="s">
        <v>883</v>
      </c>
      <c r="C229" s="4" t="s">
        <v>884</v>
      </c>
      <c r="D229" s="4" t="s">
        <v>885</v>
      </c>
      <c r="E229" s="5">
        <v>7500</v>
      </c>
      <c r="F229" s="5">
        <v>7500</v>
      </c>
      <c r="G229" s="5">
        <v>7500</v>
      </c>
      <c r="H229" s="5">
        <v>7500</v>
      </c>
      <c r="I229" s="5"/>
    </row>
    <row r="230" spans="1:9" s="3" customFormat="1" ht="12.75">
      <c r="A230" s="4" t="s">
        <v>890</v>
      </c>
      <c r="B230" s="4" t="s">
        <v>887</v>
      </c>
      <c r="C230" s="4" t="s">
        <v>888</v>
      </c>
      <c r="D230" s="4" t="s">
        <v>889</v>
      </c>
      <c r="E230" s="5">
        <v>100000</v>
      </c>
      <c r="F230" s="5">
        <v>2837600</v>
      </c>
      <c r="G230" s="5">
        <v>0</v>
      </c>
      <c r="H230" s="5">
        <v>0</v>
      </c>
      <c r="I230" s="5"/>
    </row>
    <row r="231" spans="1:9" s="3" customFormat="1" ht="12.75">
      <c r="A231" s="4" t="s">
        <v>894</v>
      </c>
      <c r="B231" s="4" t="s">
        <v>891</v>
      </c>
      <c r="C231" s="4" t="s">
        <v>892</v>
      </c>
      <c r="D231" s="4" t="s">
        <v>893</v>
      </c>
      <c r="E231" s="5">
        <v>2000</v>
      </c>
      <c r="F231" s="5">
        <v>0</v>
      </c>
      <c r="G231" s="5">
        <v>0</v>
      </c>
      <c r="H231" s="5">
        <v>0</v>
      </c>
      <c r="I231" s="5"/>
    </row>
    <row r="232" spans="1:9" s="3" customFormat="1" ht="12.75">
      <c r="A232" s="4" t="s">
        <v>898</v>
      </c>
      <c r="B232" s="4" t="s">
        <v>895</v>
      </c>
      <c r="C232" s="4" t="s">
        <v>896</v>
      </c>
      <c r="D232" s="4" t="s">
        <v>897</v>
      </c>
      <c r="E232" s="5">
        <v>2906800</v>
      </c>
      <c r="F232" s="5">
        <v>0</v>
      </c>
      <c r="G232" s="5">
        <v>0</v>
      </c>
      <c r="H232" s="5">
        <v>0</v>
      </c>
      <c r="I232" s="5"/>
    </row>
    <row r="233" spans="1:9" s="3" customFormat="1" ht="12.75">
      <c r="A233" s="4" t="s">
        <v>902</v>
      </c>
      <c r="B233" s="4" t="s">
        <v>899</v>
      </c>
      <c r="C233" s="4" t="s">
        <v>900</v>
      </c>
      <c r="D233" s="4" t="s">
        <v>901</v>
      </c>
      <c r="E233" s="5">
        <v>30000</v>
      </c>
      <c r="F233" s="5">
        <v>100000</v>
      </c>
      <c r="G233" s="5">
        <v>500000</v>
      </c>
      <c r="H233" s="5">
        <v>800000</v>
      </c>
      <c r="I233" s="5"/>
    </row>
    <row r="234" spans="1:9" s="3" customFormat="1" ht="12.75">
      <c r="A234" s="4" t="s">
        <v>906</v>
      </c>
      <c r="B234" s="4" t="s">
        <v>903</v>
      </c>
      <c r="C234" s="4" t="s">
        <v>904</v>
      </c>
      <c r="D234" s="4" t="s">
        <v>905</v>
      </c>
      <c r="E234" s="5">
        <v>1000</v>
      </c>
      <c r="F234" s="5">
        <v>100000</v>
      </c>
      <c r="G234" s="5">
        <v>100000</v>
      </c>
      <c r="H234" s="5">
        <v>40000</v>
      </c>
      <c r="I234" s="5"/>
    </row>
    <row r="235" spans="1:9" s="3" customFormat="1" ht="12.75">
      <c r="A235" s="4" t="s">
        <v>910</v>
      </c>
      <c r="B235" s="4" t="s">
        <v>907</v>
      </c>
      <c r="C235" s="4" t="s">
        <v>908</v>
      </c>
      <c r="D235" s="4" t="s">
        <v>909</v>
      </c>
      <c r="E235" s="5">
        <v>100</v>
      </c>
      <c r="F235" s="5">
        <v>20000</v>
      </c>
      <c r="G235" s="5">
        <v>20000</v>
      </c>
      <c r="H235" s="5">
        <v>20000</v>
      </c>
      <c r="I235" s="5"/>
    </row>
    <row r="236" spans="1:9" s="3" customFormat="1" ht="12.75">
      <c r="A236" s="4" t="s">
        <v>914</v>
      </c>
      <c r="B236" s="4" t="s">
        <v>911</v>
      </c>
      <c r="C236" s="4" t="s">
        <v>912</v>
      </c>
      <c r="D236" s="4" t="s">
        <v>913</v>
      </c>
      <c r="E236" s="5">
        <v>0</v>
      </c>
      <c r="F236" s="5">
        <v>20000</v>
      </c>
      <c r="G236" s="5">
        <v>0</v>
      </c>
      <c r="H236" s="5">
        <v>0</v>
      </c>
      <c r="I236" s="5"/>
    </row>
    <row r="237" spans="1:9" s="3" customFormat="1" ht="12.75">
      <c r="A237" s="4" t="s">
        <v>918</v>
      </c>
      <c r="B237" s="4" t="s">
        <v>915</v>
      </c>
      <c r="C237" s="4" t="s">
        <v>916</v>
      </c>
      <c r="D237" s="4" t="s">
        <v>917</v>
      </c>
      <c r="E237" s="5">
        <v>330000</v>
      </c>
      <c r="F237" s="5">
        <v>800000</v>
      </c>
      <c r="G237" s="5">
        <v>800000</v>
      </c>
      <c r="H237" s="5">
        <v>0</v>
      </c>
      <c r="I237" s="5"/>
    </row>
    <row r="238" spans="1:9" s="3" customFormat="1" ht="12.75">
      <c r="A238" s="4" t="s">
        <v>922</v>
      </c>
      <c r="B238" s="4" t="s">
        <v>919</v>
      </c>
      <c r="C238" s="4" t="s">
        <v>920</v>
      </c>
      <c r="D238" s="4" t="s">
        <v>921</v>
      </c>
      <c r="E238" s="5">
        <v>10000</v>
      </c>
      <c r="F238" s="5">
        <v>100000</v>
      </c>
      <c r="G238" s="5">
        <v>100000</v>
      </c>
      <c r="H238" s="5">
        <v>0</v>
      </c>
      <c r="I238" s="5"/>
    </row>
    <row r="239" spans="1:9" s="3" customFormat="1" ht="12.75">
      <c r="A239" s="4" t="s">
        <v>926</v>
      </c>
      <c r="B239" s="4" t="s">
        <v>923</v>
      </c>
      <c r="C239" s="4" t="s">
        <v>924</v>
      </c>
      <c r="D239" s="4" t="s">
        <v>925</v>
      </c>
      <c r="E239" s="5">
        <v>200000</v>
      </c>
      <c r="F239" s="5">
        <v>200000</v>
      </c>
      <c r="G239" s="5">
        <v>0</v>
      </c>
      <c r="H239" s="5">
        <v>0</v>
      </c>
      <c r="I239" s="5"/>
    </row>
    <row r="240" spans="1:9" s="3" customFormat="1" ht="12.75">
      <c r="A240" s="4" t="s">
        <v>930</v>
      </c>
      <c r="B240" s="4" t="s">
        <v>927</v>
      </c>
      <c r="C240" s="4" t="s">
        <v>928</v>
      </c>
      <c r="D240" s="4" t="s">
        <v>929</v>
      </c>
      <c r="E240" s="5">
        <v>0</v>
      </c>
      <c r="F240" s="5">
        <v>30000</v>
      </c>
      <c r="G240" s="5">
        <v>30000</v>
      </c>
      <c r="H240" s="5">
        <v>200000</v>
      </c>
      <c r="I240" s="5"/>
    </row>
    <row r="241" spans="1:9" s="3" customFormat="1" ht="12.75">
      <c r="A241" s="4" t="s">
        <v>934</v>
      </c>
      <c r="B241" s="4" t="s">
        <v>931</v>
      </c>
      <c r="C241" s="4" t="s">
        <v>932</v>
      </c>
      <c r="D241" s="4" t="s">
        <v>933</v>
      </c>
      <c r="E241" s="5">
        <v>0</v>
      </c>
      <c r="F241" s="5">
        <v>200000</v>
      </c>
      <c r="G241" s="5">
        <v>200000</v>
      </c>
      <c r="H241" s="5">
        <v>0</v>
      </c>
      <c r="I241" s="5"/>
    </row>
    <row r="242" spans="1:9" s="3" customFormat="1" ht="12.75">
      <c r="A242" s="4" t="s">
        <v>938</v>
      </c>
      <c r="B242" s="4" t="s">
        <v>935</v>
      </c>
      <c r="C242" s="4" t="s">
        <v>936</v>
      </c>
      <c r="D242" s="4" t="s">
        <v>937</v>
      </c>
      <c r="E242" s="5">
        <v>0</v>
      </c>
      <c r="F242" s="5">
        <v>0</v>
      </c>
      <c r="G242" s="5">
        <v>100000</v>
      </c>
      <c r="H242" s="5">
        <v>200000</v>
      </c>
      <c r="I242" s="5"/>
    </row>
    <row r="243" spans="1:9" s="3" customFormat="1" ht="12.75">
      <c r="A243" s="4" t="s">
        <v>942</v>
      </c>
      <c r="B243" s="4" t="s">
        <v>939</v>
      </c>
      <c r="C243" s="4" t="s">
        <v>940</v>
      </c>
      <c r="D243" s="4" t="s">
        <v>941</v>
      </c>
      <c r="E243" s="5">
        <v>20000</v>
      </c>
      <c r="F243" s="5">
        <v>50000</v>
      </c>
      <c r="G243" s="5">
        <v>200000</v>
      </c>
      <c r="H243" s="5">
        <v>200000</v>
      </c>
      <c r="I243" s="5"/>
    </row>
    <row r="244" spans="1:9" s="3" customFormat="1" ht="12.75">
      <c r="A244" s="4" t="s">
        <v>946</v>
      </c>
      <c r="B244" s="4" t="s">
        <v>943</v>
      </c>
      <c r="C244" s="4" t="s">
        <v>944</v>
      </c>
      <c r="D244" s="4" t="s">
        <v>945</v>
      </c>
      <c r="E244" s="5">
        <v>0</v>
      </c>
      <c r="F244" s="5">
        <v>0</v>
      </c>
      <c r="G244" s="5">
        <v>50000</v>
      </c>
      <c r="H244" s="5">
        <v>400000</v>
      </c>
      <c r="I244" s="5"/>
    </row>
    <row r="245" spans="1:9" s="3" customFormat="1" ht="12.75">
      <c r="A245" s="4" t="s">
        <v>950</v>
      </c>
      <c r="B245" s="4" t="s">
        <v>947</v>
      </c>
      <c r="C245" s="4" t="s">
        <v>948</v>
      </c>
      <c r="D245" s="4" t="s">
        <v>949</v>
      </c>
      <c r="E245" s="5">
        <v>0</v>
      </c>
      <c r="F245" s="5">
        <v>0</v>
      </c>
      <c r="G245" s="5">
        <v>0</v>
      </c>
      <c r="H245" s="5">
        <v>200000</v>
      </c>
      <c r="I245" s="5"/>
    </row>
    <row r="246" spans="1:9" s="3" customFormat="1" ht="12.75">
      <c r="A246" s="4" t="s">
        <v>954</v>
      </c>
      <c r="B246" s="4" t="s">
        <v>951</v>
      </c>
      <c r="C246" s="4" t="s">
        <v>952</v>
      </c>
      <c r="D246" s="4" t="s">
        <v>953</v>
      </c>
      <c r="E246" s="5">
        <v>9000</v>
      </c>
      <c r="F246" s="5">
        <v>50000</v>
      </c>
      <c r="G246" s="5">
        <v>850000</v>
      </c>
      <c r="H246" s="5">
        <v>0</v>
      </c>
      <c r="I246" s="5"/>
    </row>
    <row r="247" spans="1:9" s="3" customFormat="1" ht="12.75">
      <c r="A247" s="4" t="s">
        <v>958</v>
      </c>
      <c r="B247" s="4" t="s">
        <v>955</v>
      </c>
      <c r="C247" s="4" t="s">
        <v>956</v>
      </c>
      <c r="D247" s="4" t="s">
        <v>957</v>
      </c>
      <c r="E247" s="5">
        <v>100000</v>
      </c>
      <c r="F247" s="5">
        <v>407000</v>
      </c>
      <c r="G247" s="5">
        <v>0</v>
      </c>
      <c r="H247" s="5">
        <v>0</v>
      </c>
      <c r="I247" s="5"/>
    </row>
    <row r="248" spans="1:9" s="3" customFormat="1" ht="12.75">
      <c r="A248" s="4" t="s">
        <v>962</v>
      </c>
      <c r="B248" s="4" t="s">
        <v>959</v>
      </c>
      <c r="C248" s="4" t="s">
        <v>960</v>
      </c>
      <c r="D248" s="4" t="s">
        <v>961</v>
      </c>
      <c r="E248" s="5">
        <v>0</v>
      </c>
      <c r="F248" s="5">
        <v>200000</v>
      </c>
      <c r="G248" s="5">
        <v>0</v>
      </c>
      <c r="H248" s="5">
        <v>0</v>
      </c>
      <c r="I248" s="5"/>
    </row>
    <row r="249" spans="1:9" s="3" customFormat="1" ht="12.75">
      <c r="A249" s="4" t="s">
        <v>966</v>
      </c>
      <c r="B249" s="4" t="s">
        <v>963</v>
      </c>
      <c r="C249" s="4" t="s">
        <v>964</v>
      </c>
      <c r="D249" s="4" t="s">
        <v>965</v>
      </c>
      <c r="E249" s="5">
        <v>1000</v>
      </c>
      <c r="F249" s="5">
        <v>555700</v>
      </c>
      <c r="G249" s="5">
        <v>0</v>
      </c>
      <c r="H249" s="5">
        <v>0</v>
      </c>
      <c r="I249" s="5"/>
    </row>
    <row r="250" spans="1:9" s="3" customFormat="1" ht="12.75">
      <c r="A250" s="4" t="s">
        <v>970</v>
      </c>
      <c r="B250" s="4" t="s">
        <v>967</v>
      </c>
      <c r="C250" s="4" t="s">
        <v>968</v>
      </c>
      <c r="D250" s="4" t="s">
        <v>969</v>
      </c>
      <c r="E250" s="5">
        <v>150000</v>
      </c>
      <c r="F250" s="5">
        <v>583600</v>
      </c>
      <c r="G250" s="5">
        <v>0</v>
      </c>
      <c r="H250" s="5">
        <v>0</v>
      </c>
      <c r="I250" s="5"/>
    </row>
    <row r="251" spans="1:9" s="3" customFormat="1" ht="12.75">
      <c r="A251" s="4" t="s">
        <v>974</v>
      </c>
      <c r="B251" s="4" t="s">
        <v>971</v>
      </c>
      <c r="C251" s="4" t="s">
        <v>972</v>
      </c>
      <c r="D251" s="4" t="s">
        <v>973</v>
      </c>
      <c r="E251" s="5">
        <v>20000</v>
      </c>
      <c r="F251" s="5">
        <v>100000</v>
      </c>
      <c r="G251" s="5">
        <v>591200</v>
      </c>
      <c r="H251" s="5">
        <v>0</v>
      </c>
      <c r="I251" s="5"/>
    </row>
    <row r="252" spans="1:9" s="3" customFormat="1" ht="12.75">
      <c r="A252" s="4" t="s">
        <v>978</v>
      </c>
      <c r="B252" s="4" t="s">
        <v>975</v>
      </c>
      <c r="C252" s="4" t="s">
        <v>976</v>
      </c>
      <c r="D252" s="4" t="s">
        <v>977</v>
      </c>
      <c r="E252" s="5">
        <v>80000</v>
      </c>
      <c r="F252" s="5">
        <v>500000</v>
      </c>
      <c r="G252" s="5">
        <v>11365200</v>
      </c>
      <c r="H252" s="5">
        <v>0</v>
      </c>
      <c r="I252" s="5"/>
    </row>
    <row r="253" spans="1:9" s="3" customFormat="1" ht="12.75">
      <c r="A253" s="4" t="s">
        <v>982</v>
      </c>
      <c r="B253" s="4" t="s">
        <v>979</v>
      </c>
      <c r="C253" s="4" t="s">
        <v>980</v>
      </c>
      <c r="D253" s="4" t="s">
        <v>981</v>
      </c>
      <c r="E253" s="5">
        <v>200000</v>
      </c>
      <c r="F253" s="5">
        <v>4230600</v>
      </c>
      <c r="G253" s="5">
        <v>0</v>
      </c>
      <c r="H253" s="5">
        <v>0</v>
      </c>
      <c r="I253" s="5"/>
    </row>
    <row r="254" spans="1:9" s="3" customFormat="1" ht="12.75">
      <c r="A254" s="4" t="s">
        <v>986</v>
      </c>
      <c r="B254" s="4" t="s">
        <v>983</v>
      </c>
      <c r="C254" s="4" t="s">
        <v>984</v>
      </c>
      <c r="D254" s="4" t="s">
        <v>985</v>
      </c>
      <c r="E254" s="5">
        <v>1000</v>
      </c>
      <c r="F254" s="5">
        <v>50000</v>
      </c>
      <c r="G254" s="5">
        <v>760200</v>
      </c>
      <c r="H254" s="5">
        <v>0</v>
      </c>
      <c r="I254" s="5"/>
    </row>
    <row r="255" spans="1:9" s="3" customFormat="1" ht="12.75">
      <c r="A255" s="4" t="s">
        <v>990</v>
      </c>
      <c r="B255" s="4" t="s">
        <v>987</v>
      </c>
      <c r="C255" s="4" t="s">
        <v>988</v>
      </c>
      <c r="D255" s="4" t="s">
        <v>989</v>
      </c>
      <c r="E255" s="5">
        <v>1000</v>
      </c>
      <c r="F255" s="5">
        <v>50000</v>
      </c>
      <c r="G255" s="5">
        <v>861600</v>
      </c>
      <c r="H255" s="5">
        <v>0</v>
      </c>
      <c r="I255" s="5"/>
    </row>
    <row r="256" spans="1:9" s="3" customFormat="1" ht="12.75">
      <c r="A256" s="4" t="s">
        <v>994</v>
      </c>
      <c r="B256" s="4" t="s">
        <v>991</v>
      </c>
      <c r="C256" s="4" t="s">
        <v>992</v>
      </c>
      <c r="D256" s="4" t="s">
        <v>993</v>
      </c>
      <c r="E256" s="5">
        <v>338000</v>
      </c>
      <c r="F256" s="5">
        <v>0</v>
      </c>
      <c r="G256" s="5">
        <v>0</v>
      </c>
      <c r="H256" s="5">
        <v>0</v>
      </c>
      <c r="I256" s="5"/>
    </row>
    <row r="257" spans="1:9" s="3" customFormat="1" ht="12.75">
      <c r="A257" s="4" t="s">
        <v>998</v>
      </c>
      <c r="B257" s="4" t="s">
        <v>995</v>
      </c>
      <c r="C257" s="4" t="s">
        <v>996</v>
      </c>
      <c r="D257" s="4" t="s">
        <v>997</v>
      </c>
      <c r="E257" s="5">
        <v>50000</v>
      </c>
      <c r="F257" s="5">
        <v>500000</v>
      </c>
      <c r="G257" s="5">
        <v>430200</v>
      </c>
      <c r="H257" s="5">
        <v>0</v>
      </c>
      <c r="I257" s="5"/>
    </row>
    <row r="258" spans="1:9" s="3" customFormat="1" ht="12.75">
      <c r="A258" s="4" t="s">
        <v>1002</v>
      </c>
      <c r="B258" s="4" t="s">
        <v>999</v>
      </c>
      <c r="C258" s="4" t="s">
        <v>1000</v>
      </c>
      <c r="D258" s="4" t="s">
        <v>1001</v>
      </c>
      <c r="E258" s="5">
        <v>2000</v>
      </c>
      <c r="F258" s="5">
        <v>300000</v>
      </c>
      <c r="G258" s="5">
        <v>0</v>
      </c>
      <c r="H258" s="5">
        <v>0</v>
      </c>
      <c r="I258" s="5"/>
    </row>
    <row r="259" spans="1:9" s="3" customFormat="1" ht="12.75">
      <c r="A259" s="4" t="s">
        <v>1006</v>
      </c>
      <c r="B259" s="4" t="s">
        <v>1003</v>
      </c>
      <c r="C259" s="4" t="s">
        <v>1004</v>
      </c>
      <c r="D259" s="4" t="s">
        <v>1005</v>
      </c>
      <c r="E259" s="5">
        <v>10000</v>
      </c>
      <c r="F259" s="5">
        <v>0</v>
      </c>
      <c r="G259" s="5">
        <v>0</v>
      </c>
      <c r="H259" s="5">
        <v>0</v>
      </c>
      <c r="I259" s="5"/>
    </row>
    <row r="260" spans="1:9" s="3" customFormat="1" ht="12.75">
      <c r="A260" s="4" t="s">
        <v>1009</v>
      </c>
      <c r="B260" s="4" t="s">
        <v>1007</v>
      </c>
      <c r="C260" s="4" t="s">
        <v>1008</v>
      </c>
      <c r="D260" s="4" t="s">
        <v>1308</v>
      </c>
      <c r="E260" s="5">
        <v>17000</v>
      </c>
      <c r="F260" s="5">
        <v>0</v>
      </c>
      <c r="G260" s="5">
        <v>0</v>
      </c>
      <c r="H260" s="5">
        <v>0</v>
      </c>
      <c r="I260" s="5"/>
    </row>
    <row r="261" spans="1:9" s="3" customFormat="1" ht="12.75">
      <c r="A261" s="4" t="s">
        <v>1011</v>
      </c>
      <c r="B261" s="4" t="s">
        <v>1010</v>
      </c>
      <c r="C261" s="4" t="s">
        <v>1008</v>
      </c>
      <c r="D261" s="4" t="s">
        <v>1309</v>
      </c>
      <c r="E261" s="5">
        <v>8000</v>
      </c>
      <c r="F261" s="5">
        <v>0</v>
      </c>
      <c r="G261" s="5">
        <v>0</v>
      </c>
      <c r="H261" s="5">
        <v>0</v>
      </c>
      <c r="I261" s="5"/>
    </row>
    <row r="262" spans="1:9" s="3" customFormat="1" ht="12.75">
      <c r="A262" s="4" t="s">
        <v>1013</v>
      </c>
      <c r="B262" s="4" t="s">
        <v>1012</v>
      </c>
      <c r="C262" s="4" t="s">
        <v>1008</v>
      </c>
      <c r="D262" s="4" t="s">
        <v>1310</v>
      </c>
      <c r="E262" s="5">
        <v>10000</v>
      </c>
      <c r="F262" s="5">
        <v>0</v>
      </c>
      <c r="G262" s="5">
        <v>0</v>
      </c>
      <c r="H262" s="5">
        <v>0</v>
      </c>
      <c r="I262" s="5"/>
    </row>
    <row r="263" spans="1:9" s="3" customFormat="1" ht="12.75">
      <c r="A263" s="4" t="s">
        <v>1015</v>
      </c>
      <c r="B263" s="4" t="s">
        <v>1014</v>
      </c>
      <c r="C263" s="4" t="s">
        <v>1008</v>
      </c>
      <c r="D263" s="4" t="s">
        <v>1311</v>
      </c>
      <c r="E263" s="5">
        <v>10000</v>
      </c>
      <c r="F263" s="5">
        <v>0</v>
      </c>
      <c r="G263" s="5">
        <v>0</v>
      </c>
      <c r="H263" s="5">
        <v>0</v>
      </c>
      <c r="I263" s="5"/>
    </row>
    <row r="264" spans="1:9" s="3" customFormat="1" ht="12.75">
      <c r="A264" s="4" t="s">
        <v>1017</v>
      </c>
      <c r="B264" s="4" t="s">
        <v>1016</v>
      </c>
      <c r="C264" s="4" t="s">
        <v>1008</v>
      </c>
      <c r="D264" s="4" t="s">
        <v>1312</v>
      </c>
      <c r="E264" s="5">
        <v>30000</v>
      </c>
      <c r="F264" s="5">
        <v>0</v>
      </c>
      <c r="G264" s="5">
        <v>0</v>
      </c>
      <c r="H264" s="5">
        <v>0</v>
      </c>
      <c r="I264" s="5"/>
    </row>
    <row r="265" spans="1:9" s="3" customFormat="1" ht="12.75">
      <c r="A265" s="4" t="s">
        <v>1019</v>
      </c>
      <c r="B265" s="4" t="s">
        <v>1018</v>
      </c>
      <c r="C265" s="4" t="s">
        <v>1008</v>
      </c>
      <c r="D265" s="4" t="s">
        <v>1313</v>
      </c>
      <c r="E265" s="5">
        <v>13000</v>
      </c>
      <c r="F265" s="5">
        <v>0</v>
      </c>
      <c r="G265" s="5">
        <v>0</v>
      </c>
      <c r="H265" s="5">
        <v>0</v>
      </c>
      <c r="I265" s="5"/>
    </row>
    <row r="266" spans="1:9" s="3" customFormat="1" ht="12.75">
      <c r="A266" s="4" t="s">
        <v>1021</v>
      </c>
      <c r="B266" s="4" t="s">
        <v>1020</v>
      </c>
      <c r="C266" s="4" t="s">
        <v>1008</v>
      </c>
      <c r="D266" s="4" t="s">
        <v>1314</v>
      </c>
      <c r="E266" s="5">
        <v>70000</v>
      </c>
      <c r="F266" s="5">
        <v>0</v>
      </c>
      <c r="G266" s="5">
        <v>0</v>
      </c>
      <c r="H266" s="5">
        <v>0</v>
      </c>
      <c r="I266" s="5"/>
    </row>
    <row r="267" spans="1:9" s="3" customFormat="1" ht="12.75">
      <c r="A267" s="4" t="s">
        <v>1025</v>
      </c>
      <c r="B267" s="4" t="s">
        <v>1022</v>
      </c>
      <c r="C267" s="4" t="s">
        <v>1023</v>
      </c>
      <c r="D267" s="4" t="s">
        <v>1024</v>
      </c>
      <c r="E267" s="5">
        <v>3800</v>
      </c>
      <c r="F267" s="5">
        <v>7000</v>
      </c>
      <c r="G267" s="5">
        <v>7000</v>
      </c>
      <c r="H267" s="5">
        <v>7000</v>
      </c>
      <c r="I267" s="5"/>
    </row>
    <row r="268" spans="1:9" s="3" customFormat="1" ht="12.75">
      <c r="A268" s="4" t="s">
        <v>1029</v>
      </c>
      <c r="B268" s="4" t="s">
        <v>1026</v>
      </c>
      <c r="C268" s="4" t="s">
        <v>1027</v>
      </c>
      <c r="D268" s="4" t="s">
        <v>1028</v>
      </c>
      <c r="E268" s="5">
        <v>10000</v>
      </c>
      <c r="F268" s="5">
        <v>20000</v>
      </c>
      <c r="G268" s="5">
        <v>20000</v>
      </c>
      <c r="H268" s="5">
        <v>20000</v>
      </c>
      <c r="I268" s="5"/>
    </row>
    <row r="269" spans="1:9" s="3" customFormat="1" ht="12.75">
      <c r="A269" s="4" t="s">
        <v>1032</v>
      </c>
      <c r="B269" s="4" t="s">
        <v>47</v>
      </c>
      <c r="C269" s="4" t="s">
        <v>1030</v>
      </c>
      <c r="D269" s="4" t="s">
        <v>1031</v>
      </c>
      <c r="E269" s="5">
        <v>6000</v>
      </c>
      <c r="F269" s="5">
        <v>6000</v>
      </c>
      <c r="G269" s="5">
        <v>6000</v>
      </c>
      <c r="H269" s="5">
        <v>6000</v>
      </c>
      <c r="I269" s="5"/>
    </row>
    <row r="270" spans="1:9" s="3" customFormat="1" ht="12.75">
      <c r="A270" s="4" t="s">
        <v>1036</v>
      </c>
      <c r="B270" s="4" t="s">
        <v>1033</v>
      </c>
      <c r="C270" s="4" t="s">
        <v>1034</v>
      </c>
      <c r="D270" s="4" t="s">
        <v>1035</v>
      </c>
      <c r="E270" s="5">
        <v>151505.75</v>
      </c>
      <c r="F270" s="5">
        <v>444000</v>
      </c>
      <c r="G270" s="5">
        <v>15000</v>
      </c>
      <c r="H270" s="5">
        <v>0</v>
      </c>
      <c r="I270" s="5"/>
    </row>
    <row r="271" spans="1:9" s="3" customFormat="1" ht="12.75">
      <c r="A271" s="4" t="s">
        <v>1040</v>
      </c>
      <c r="B271" s="4" t="s">
        <v>1037</v>
      </c>
      <c r="C271" s="4" t="s">
        <v>1038</v>
      </c>
      <c r="D271" s="4" t="s">
        <v>1039</v>
      </c>
      <c r="E271" s="5">
        <v>150856</v>
      </c>
      <c r="F271" s="5">
        <v>474293</v>
      </c>
      <c r="G271" s="5">
        <v>0</v>
      </c>
      <c r="H271" s="5">
        <v>0</v>
      </c>
      <c r="I271" s="5"/>
    </row>
    <row r="272" spans="1:9" s="3" customFormat="1" ht="12.75">
      <c r="A272" s="4" t="s">
        <v>1044</v>
      </c>
      <c r="B272" s="4" t="s">
        <v>1041</v>
      </c>
      <c r="C272" s="4" t="s">
        <v>1042</v>
      </c>
      <c r="D272" s="4" t="s">
        <v>1043</v>
      </c>
      <c r="E272" s="5">
        <v>5000</v>
      </c>
      <c r="F272" s="5">
        <v>75000</v>
      </c>
      <c r="G272" s="5">
        <v>0</v>
      </c>
      <c r="H272" s="5">
        <v>0</v>
      </c>
      <c r="I272" s="5"/>
    </row>
    <row r="273" spans="1:9" s="3" customFormat="1" ht="12.75">
      <c r="A273" s="4" t="s">
        <v>1048</v>
      </c>
      <c r="B273" s="4" t="s">
        <v>1045</v>
      </c>
      <c r="C273" s="4" t="s">
        <v>1046</v>
      </c>
      <c r="D273" s="4" t="s">
        <v>1047</v>
      </c>
      <c r="E273" s="5">
        <v>85000</v>
      </c>
      <c r="F273" s="5">
        <v>340000</v>
      </c>
      <c r="G273" s="5">
        <v>300000</v>
      </c>
      <c r="H273" s="5">
        <v>600000</v>
      </c>
      <c r="I273" s="5"/>
    </row>
    <row r="274" spans="1:9" s="3" customFormat="1" ht="12.75">
      <c r="A274" s="4" t="s">
        <v>1052</v>
      </c>
      <c r="B274" s="4" t="s">
        <v>1049</v>
      </c>
      <c r="C274" s="4" t="s">
        <v>1050</v>
      </c>
      <c r="D274" s="4" t="s">
        <v>1051</v>
      </c>
      <c r="E274" s="5">
        <v>10000</v>
      </c>
      <c r="F274" s="5">
        <v>200000</v>
      </c>
      <c r="G274" s="5">
        <v>200000</v>
      </c>
      <c r="H274" s="5">
        <v>200000</v>
      </c>
      <c r="I274" s="5"/>
    </row>
    <row r="275" spans="1:9" s="3" customFormat="1" ht="12.75">
      <c r="A275" s="4" t="s">
        <v>1056</v>
      </c>
      <c r="B275" s="4" t="s">
        <v>1053</v>
      </c>
      <c r="C275" s="4" t="s">
        <v>1054</v>
      </c>
      <c r="D275" s="4" t="s">
        <v>1055</v>
      </c>
      <c r="E275" s="5">
        <v>0</v>
      </c>
      <c r="F275" s="5">
        <v>0</v>
      </c>
      <c r="G275" s="5">
        <v>80000</v>
      </c>
      <c r="H275" s="5">
        <v>0</v>
      </c>
      <c r="I275" s="5"/>
    </row>
    <row r="276" spans="1:9" s="3" customFormat="1" ht="12.75">
      <c r="A276" s="4" t="s">
        <v>1060</v>
      </c>
      <c r="B276" s="4" t="s">
        <v>1057</v>
      </c>
      <c r="C276" s="4" t="s">
        <v>1058</v>
      </c>
      <c r="D276" s="4" t="s">
        <v>1059</v>
      </c>
      <c r="E276" s="5">
        <v>30000</v>
      </c>
      <c r="F276" s="5">
        <v>30000</v>
      </c>
      <c r="G276" s="5">
        <v>50000</v>
      </c>
      <c r="H276" s="5">
        <v>20000</v>
      </c>
      <c r="I276" s="5"/>
    </row>
    <row r="277" spans="1:9" s="3" customFormat="1" ht="12.75">
      <c r="A277" s="4" t="s">
        <v>1064</v>
      </c>
      <c r="B277" s="4" t="s">
        <v>1061</v>
      </c>
      <c r="C277" s="4" t="s">
        <v>1062</v>
      </c>
      <c r="D277" s="4" t="s">
        <v>1063</v>
      </c>
      <c r="E277" s="5">
        <v>0</v>
      </c>
      <c r="F277" s="5">
        <v>50000</v>
      </c>
      <c r="G277" s="5">
        <v>0</v>
      </c>
      <c r="H277" s="5">
        <v>0</v>
      </c>
      <c r="I277" s="5"/>
    </row>
    <row r="278" spans="1:9" s="3" customFormat="1" ht="12.75">
      <c r="A278" s="4" t="s">
        <v>1068</v>
      </c>
      <c r="B278" s="4" t="s">
        <v>1065</v>
      </c>
      <c r="C278" s="4" t="s">
        <v>1066</v>
      </c>
      <c r="D278" s="4" t="s">
        <v>1067</v>
      </c>
      <c r="E278" s="5">
        <v>20000</v>
      </c>
      <c r="F278" s="5">
        <v>30000</v>
      </c>
      <c r="G278" s="5">
        <v>100000</v>
      </c>
      <c r="H278" s="5">
        <v>75000</v>
      </c>
      <c r="I278" s="5"/>
    </row>
    <row r="279" spans="1:9" s="3" customFormat="1" ht="12.75">
      <c r="A279" s="4" t="s">
        <v>1072</v>
      </c>
      <c r="B279" s="4" t="s">
        <v>1069</v>
      </c>
      <c r="C279" s="4" t="s">
        <v>1070</v>
      </c>
      <c r="D279" s="4" t="s">
        <v>1071</v>
      </c>
      <c r="E279" s="5">
        <v>0</v>
      </c>
      <c r="F279" s="5">
        <v>0</v>
      </c>
      <c r="G279" s="5">
        <v>0</v>
      </c>
      <c r="H279" s="5">
        <v>200000</v>
      </c>
      <c r="I279" s="5"/>
    </row>
    <row r="280" spans="1:9" s="3" customFormat="1" ht="12.75">
      <c r="A280" s="4" t="s">
        <v>1076</v>
      </c>
      <c r="B280" s="4" t="s">
        <v>1073</v>
      </c>
      <c r="C280" s="4" t="s">
        <v>1074</v>
      </c>
      <c r="D280" s="4" t="s">
        <v>1075</v>
      </c>
      <c r="E280" s="5">
        <v>4000</v>
      </c>
      <c r="F280" s="5">
        <v>150000</v>
      </c>
      <c r="G280" s="5">
        <v>0</v>
      </c>
      <c r="H280" s="5">
        <v>0</v>
      </c>
      <c r="I280" s="5"/>
    </row>
    <row r="281" spans="1:9" s="3" customFormat="1" ht="12.75">
      <c r="A281" s="4" t="s">
        <v>1080</v>
      </c>
      <c r="B281" s="4" t="s">
        <v>1077</v>
      </c>
      <c r="C281" s="4" t="s">
        <v>1078</v>
      </c>
      <c r="D281" s="4" t="s">
        <v>1079</v>
      </c>
      <c r="E281" s="5">
        <v>20000</v>
      </c>
      <c r="F281" s="5">
        <v>0</v>
      </c>
      <c r="G281" s="5">
        <v>0</v>
      </c>
      <c r="H281" s="5">
        <v>0</v>
      </c>
      <c r="I281" s="5"/>
    </row>
    <row r="282" spans="1:9" s="3" customFormat="1" ht="12.75">
      <c r="A282" s="4" t="s">
        <v>1084</v>
      </c>
      <c r="B282" s="4" t="s">
        <v>1081</v>
      </c>
      <c r="C282" s="4" t="s">
        <v>1082</v>
      </c>
      <c r="D282" s="4" t="s">
        <v>1083</v>
      </c>
      <c r="E282" s="5">
        <v>8000</v>
      </c>
      <c r="F282" s="5">
        <v>0</v>
      </c>
      <c r="G282" s="5">
        <v>0</v>
      </c>
      <c r="H282" s="5">
        <v>0</v>
      </c>
      <c r="I282" s="5"/>
    </row>
    <row r="283" spans="1:9" s="3" customFormat="1" ht="12.75">
      <c r="A283" s="4" t="s">
        <v>1087</v>
      </c>
      <c r="B283" s="4" t="s">
        <v>1085</v>
      </c>
      <c r="C283" s="4" t="s">
        <v>1086</v>
      </c>
      <c r="D283" s="4" t="s">
        <v>1315</v>
      </c>
      <c r="E283" s="5">
        <v>29000</v>
      </c>
      <c r="F283" s="5">
        <v>0</v>
      </c>
      <c r="G283" s="5">
        <v>0</v>
      </c>
      <c r="H283" s="5">
        <v>0</v>
      </c>
      <c r="I283" s="5"/>
    </row>
    <row r="284" spans="1:9" s="3" customFormat="1" ht="12.75">
      <c r="A284" s="4" t="s">
        <v>1089</v>
      </c>
      <c r="B284" s="4" t="s">
        <v>1088</v>
      </c>
      <c r="C284" s="4" t="s">
        <v>1086</v>
      </c>
      <c r="D284" s="4" t="s">
        <v>1316</v>
      </c>
      <c r="E284" s="5">
        <v>8000</v>
      </c>
      <c r="F284" s="5">
        <v>0</v>
      </c>
      <c r="G284" s="5">
        <v>0</v>
      </c>
      <c r="H284" s="5">
        <v>0</v>
      </c>
      <c r="I284" s="5"/>
    </row>
    <row r="285" spans="1:9" s="3" customFormat="1" ht="12.75">
      <c r="A285" s="4" t="s">
        <v>1091</v>
      </c>
      <c r="B285" s="4" t="s">
        <v>1090</v>
      </c>
      <c r="C285" s="4" t="s">
        <v>1086</v>
      </c>
      <c r="D285" s="4" t="s">
        <v>1317</v>
      </c>
      <c r="E285" s="5">
        <v>10000</v>
      </c>
      <c r="F285" s="5">
        <v>0</v>
      </c>
      <c r="G285" s="5">
        <v>0</v>
      </c>
      <c r="H285" s="5">
        <v>0</v>
      </c>
      <c r="I285" s="5"/>
    </row>
    <row r="286" spans="1:9" s="3" customFormat="1" ht="12.75">
      <c r="A286" s="4" t="s">
        <v>1093</v>
      </c>
      <c r="B286" s="4" t="s">
        <v>1092</v>
      </c>
      <c r="C286" s="4" t="s">
        <v>1086</v>
      </c>
      <c r="D286" s="4" t="s">
        <v>1318</v>
      </c>
      <c r="E286" s="5">
        <v>3000</v>
      </c>
      <c r="F286" s="5">
        <v>0</v>
      </c>
      <c r="G286" s="5">
        <v>0</v>
      </c>
      <c r="H286" s="5">
        <v>0</v>
      </c>
      <c r="I286" s="5"/>
    </row>
    <row r="287" spans="1:9" s="3" customFormat="1" ht="12.75">
      <c r="A287" s="4" t="s">
        <v>1095</v>
      </c>
      <c r="B287" s="4" t="s">
        <v>1094</v>
      </c>
      <c r="C287" s="4" t="s">
        <v>1086</v>
      </c>
      <c r="D287" s="4" t="s">
        <v>1319</v>
      </c>
      <c r="E287" s="5">
        <v>13000</v>
      </c>
      <c r="F287" s="5">
        <v>0</v>
      </c>
      <c r="G287" s="5">
        <v>0</v>
      </c>
      <c r="H287" s="5">
        <v>0</v>
      </c>
      <c r="I287" s="5"/>
    </row>
    <row r="288" spans="1:9" s="3" customFormat="1" ht="12.75">
      <c r="A288" s="4" t="s">
        <v>1097</v>
      </c>
      <c r="B288" s="4" t="s">
        <v>1096</v>
      </c>
      <c r="C288" s="4" t="s">
        <v>1086</v>
      </c>
      <c r="D288" s="4" t="s">
        <v>1320</v>
      </c>
      <c r="E288" s="5">
        <v>35000</v>
      </c>
      <c r="F288" s="5">
        <v>0</v>
      </c>
      <c r="G288" s="5">
        <v>0</v>
      </c>
      <c r="H288" s="5">
        <v>0</v>
      </c>
      <c r="I288" s="5"/>
    </row>
    <row r="289" spans="1:9" s="3" customFormat="1" ht="12.75">
      <c r="A289" s="4" t="s">
        <v>1099</v>
      </c>
      <c r="B289" s="4" t="s">
        <v>1098</v>
      </c>
      <c r="C289" s="4" t="s">
        <v>1086</v>
      </c>
      <c r="D289" s="4" t="s">
        <v>1321</v>
      </c>
      <c r="E289" s="5">
        <v>10000</v>
      </c>
      <c r="F289" s="5">
        <v>0</v>
      </c>
      <c r="G289" s="5">
        <v>0</v>
      </c>
      <c r="H289" s="5">
        <v>0</v>
      </c>
      <c r="I289" s="5"/>
    </row>
    <row r="290" spans="1:9" s="3" customFormat="1" ht="12.75">
      <c r="A290" s="4" t="s">
        <v>1101</v>
      </c>
      <c r="B290" s="4" t="s">
        <v>1100</v>
      </c>
      <c r="C290" s="4" t="s">
        <v>1086</v>
      </c>
      <c r="D290" s="4" t="s">
        <v>1322</v>
      </c>
      <c r="E290" s="5">
        <v>12000</v>
      </c>
      <c r="F290" s="5">
        <v>0</v>
      </c>
      <c r="G290" s="5">
        <v>0</v>
      </c>
      <c r="H290" s="5">
        <v>0</v>
      </c>
      <c r="I290" s="5"/>
    </row>
    <row r="291" spans="1:9" s="3" customFormat="1" ht="12.75">
      <c r="A291" s="4" t="s">
        <v>1103</v>
      </c>
      <c r="B291" s="4" t="s">
        <v>1102</v>
      </c>
      <c r="C291" s="4" t="s">
        <v>1086</v>
      </c>
      <c r="D291" s="4" t="s">
        <v>1323</v>
      </c>
      <c r="E291" s="5">
        <v>15000</v>
      </c>
      <c r="F291" s="5">
        <v>0</v>
      </c>
      <c r="G291" s="5">
        <v>0</v>
      </c>
      <c r="H291" s="5">
        <v>0</v>
      </c>
      <c r="I291" s="5"/>
    </row>
    <row r="292" spans="1:9" s="3" customFormat="1" ht="12.75">
      <c r="A292" s="4" t="s">
        <v>1105</v>
      </c>
      <c r="B292" s="4" t="s">
        <v>1104</v>
      </c>
      <c r="C292" s="4" t="s">
        <v>1086</v>
      </c>
      <c r="D292" s="4" t="s">
        <v>1324</v>
      </c>
      <c r="E292" s="5">
        <v>1000</v>
      </c>
      <c r="F292" s="5">
        <v>0</v>
      </c>
      <c r="G292" s="5">
        <v>0</v>
      </c>
      <c r="H292" s="5">
        <v>0</v>
      </c>
      <c r="I292" s="5"/>
    </row>
    <row r="293" spans="1:9" s="3" customFormat="1" ht="12.75">
      <c r="A293" s="4" t="s">
        <v>1107</v>
      </c>
      <c r="B293" s="4" t="s">
        <v>1106</v>
      </c>
      <c r="C293" s="4" t="s">
        <v>1086</v>
      </c>
      <c r="D293" s="4" t="s">
        <v>1325</v>
      </c>
      <c r="E293" s="5">
        <v>1000</v>
      </c>
      <c r="F293" s="5">
        <v>0</v>
      </c>
      <c r="G293" s="5">
        <v>0</v>
      </c>
      <c r="H293" s="5">
        <v>0</v>
      </c>
      <c r="I293" s="5"/>
    </row>
    <row r="294" spans="1:9" s="3" customFormat="1" ht="12.75">
      <c r="A294" s="4" t="s">
        <v>1109</v>
      </c>
      <c r="B294" s="4" t="s">
        <v>1108</v>
      </c>
      <c r="C294" s="4" t="s">
        <v>1086</v>
      </c>
      <c r="D294" s="4" t="s">
        <v>1326</v>
      </c>
      <c r="E294" s="5">
        <v>1000</v>
      </c>
      <c r="F294" s="5">
        <v>0</v>
      </c>
      <c r="G294" s="5">
        <v>0</v>
      </c>
      <c r="H294" s="5">
        <v>0</v>
      </c>
      <c r="I294" s="5"/>
    </row>
    <row r="295" spans="1:9" s="3" customFormat="1" ht="12.75">
      <c r="A295" s="4" t="s">
        <v>1111</v>
      </c>
      <c r="B295" s="4" t="s">
        <v>1110</v>
      </c>
      <c r="C295" s="4" t="s">
        <v>1086</v>
      </c>
      <c r="D295" s="4" t="s">
        <v>1327</v>
      </c>
      <c r="E295" s="5">
        <v>500</v>
      </c>
      <c r="F295" s="5">
        <v>0</v>
      </c>
      <c r="G295" s="5">
        <v>0</v>
      </c>
      <c r="H295" s="5">
        <v>0</v>
      </c>
      <c r="I295" s="5"/>
    </row>
    <row r="296" spans="1:9" s="3" customFormat="1" ht="12.75">
      <c r="A296" s="4" t="s">
        <v>1113</v>
      </c>
      <c r="B296" s="4" t="s">
        <v>1112</v>
      </c>
      <c r="C296" s="4" t="s">
        <v>1086</v>
      </c>
      <c r="D296" s="4" t="s">
        <v>1328</v>
      </c>
      <c r="E296" s="5">
        <v>1000</v>
      </c>
      <c r="F296" s="5">
        <v>0</v>
      </c>
      <c r="G296" s="5">
        <v>0</v>
      </c>
      <c r="H296" s="5">
        <v>0</v>
      </c>
      <c r="I296" s="5"/>
    </row>
    <row r="297" spans="1:9" s="3" customFormat="1" ht="12.75">
      <c r="A297" s="4" t="s">
        <v>1115</v>
      </c>
      <c r="B297" s="4" t="s">
        <v>1114</v>
      </c>
      <c r="C297" s="4" t="s">
        <v>1086</v>
      </c>
      <c r="D297" s="4" t="s">
        <v>1329</v>
      </c>
      <c r="E297" s="5">
        <v>1000</v>
      </c>
      <c r="F297" s="5">
        <v>0</v>
      </c>
      <c r="G297" s="5">
        <v>0</v>
      </c>
      <c r="H297" s="5">
        <v>0</v>
      </c>
      <c r="I297" s="5"/>
    </row>
    <row r="298" spans="1:9" s="3" customFormat="1" ht="12.75">
      <c r="A298" s="4" t="s">
        <v>1117</v>
      </c>
      <c r="B298" s="4" t="s">
        <v>1116</v>
      </c>
      <c r="C298" s="4" t="s">
        <v>1086</v>
      </c>
      <c r="D298" s="4" t="s">
        <v>1330</v>
      </c>
      <c r="E298" s="5">
        <v>18000</v>
      </c>
      <c r="F298" s="5">
        <v>0</v>
      </c>
      <c r="G298" s="5">
        <v>0</v>
      </c>
      <c r="H298" s="5">
        <v>0</v>
      </c>
      <c r="I298" s="5"/>
    </row>
    <row r="299" spans="1:9" s="3" customFormat="1" ht="12.75">
      <c r="A299" s="4" t="s">
        <v>1119</v>
      </c>
      <c r="B299" s="4" t="s">
        <v>1118</v>
      </c>
      <c r="C299" s="4" t="s">
        <v>1086</v>
      </c>
      <c r="D299" s="4" t="s">
        <v>1331</v>
      </c>
      <c r="E299" s="5">
        <v>15000</v>
      </c>
      <c r="F299" s="5">
        <v>0</v>
      </c>
      <c r="G299" s="5">
        <v>0</v>
      </c>
      <c r="H299" s="5">
        <v>0</v>
      </c>
      <c r="I299" s="5"/>
    </row>
    <row r="300" spans="1:9" s="3" customFormat="1" ht="12.75">
      <c r="A300" s="4" t="s">
        <v>1121</v>
      </c>
      <c r="B300" s="4" t="s">
        <v>1120</v>
      </c>
      <c r="C300" s="4" t="s">
        <v>1086</v>
      </c>
      <c r="D300" s="4" t="s">
        <v>1332</v>
      </c>
      <c r="E300" s="5">
        <v>16000</v>
      </c>
      <c r="F300" s="5">
        <v>0</v>
      </c>
      <c r="G300" s="5">
        <v>0</v>
      </c>
      <c r="H300" s="5">
        <v>0</v>
      </c>
      <c r="I300" s="5"/>
    </row>
    <row r="301" spans="1:9" s="3" customFormat="1" ht="12.75">
      <c r="A301" s="4" t="s">
        <v>1123</v>
      </c>
      <c r="B301" s="4" t="s">
        <v>1122</v>
      </c>
      <c r="C301" s="4" t="s">
        <v>1086</v>
      </c>
      <c r="D301" s="4" t="s">
        <v>1333</v>
      </c>
      <c r="E301" s="5">
        <v>10000</v>
      </c>
      <c r="F301" s="5">
        <v>0</v>
      </c>
      <c r="G301" s="5">
        <v>0</v>
      </c>
      <c r="H301" s="5">
        <v>0</v>
      </c>
      <c r="I301" s="5"/>
    </row>
    <row r="302" spans="1:9" s="3" customFormat="1" ht="12.75">
      <c r="A302" s="4" t="s">
        <v>1127</v>
      </c>
      <c r="B302" s="4" t="s">
        <v>1124</v>
      </c>
      <c r="C302" s="4" t="s">
        <v>1125</v>
      </c>
      <c r="D302" s="4" t="s">
        <v>1126</v>
      </c>
      <c r="E302" s="5">
        <v>0</v>
      </c>
      <c r="F302" s="5">
        <v>20000</v>
      </c>
      <c r="G302" s="5">
        <v>40000</v>
      </c>
      <c r="H302" s="5">
        <v>0</v>
      </c>
      <c r="I302" s="5"/>
    </row>
    <row r="303" spans="1:9" s="3" customFormat="1" ht="12.75">
      <c r="A303" s="4" t="s">
        <v>1131</v>
      </c>
      <c r="B303" s="4" t="s">
        <v>1128</v>
      </c>
      <c r="C303" s="4" t="s">
        <v>1129</v>
      </c>
      <c r="D303" s="4" t="s">
        <v>1130</v>
      </c>
      <c r="E303" s="5">
        <v>50000</v>
      </c>
      <c r="F303" s="5">
        <v>70000</v>
      </c>
      <c r="G303" s="5">
        <v>70000</v>
      </c>
      <c r="H303" s="5">
        <v>70000</v>
      </c>
      <c r="I303" s="5"/>
    </row>
    <row r="304" spans="1:9" s="3" customFormat="1" ht="12.75">
      <c r="A304" s="4" t="s">
        <v>1135</v>
      </c>
      <c r="B304" s="4" t="s">
        <v>1132</v>
      </c>
      <c r="C304" s="4" t="s">
        <v>1133</v>
      </c>
      <c r="D304" s="4" t="s">
        <v>1134</v>
      </c>
      <c r="E304" s="5">
        <v>20000</v>
      </c>
      <c r="F304" s="5">
        <v>20000</v>
      </c>
      <c r="G304" s="5">
        <v>20000</v>
      </c>
      <c r="H304" s="5">
        <v>20000</v>
      </c>
      <c r="I304" s="5"/>
    </row>
    <row r="305" spans="1:9" s="6" customFormat="1" ht="12.75">
      <c r="A305" s="3"/>
      <c r="B305" s="4"/>
      <c r="C305" s="7"/>
      <c r="D305" s="7" t="s">
        <v>1136</v>
      </c>
      <c r="E305" s="8">
        <f>SUM(E306:E307)</f>
        <v>35592.92</v>
      </c>
      <c r="F305" s="8">
        <f>SUM(F306:F307)</f>
        <v>37400</v>
      </c>
      <c r="G305" s="8">
        <f>SUM(G306:G307)</f>
        <v>37700</v>
      </c>
      <c r="H305" s="8">
        <f>SUM(H306:H307)</f>
        <v>38000</v>
      </c>
      <c r="I305" s="8"/>
    </row>
    <row r="306" spans="1:9" s="3" customFormat="1" ht="12.75">
      <c r="A306" s="4" t="s">
        <v>1140</v>
      </c>
      <c r="B306" s="4" t="s">
        <v>1137</v>
      </c>
      <c r="C306" s="4" t="s">
        <v>1138</v>
      </c>
      <c r="D306" s="4" t="s">
        <v>1139</v>
      </c>
      <c r="E306" s="5">
        <v>26400</v>
      </c>
      <c r="F306" s="5">
        <v>26600</v>
      </c>
      <c r="G306" s="5">
        <v>26800</v>
      </c>
      <c r="H306" s="5">
        <v>27000</v>
      </c>
      <c r="I306" s="5"/>
    </row>
    <row r="307" spans="1:9" s="3" customFormat="1" ht="12.75">
      <c r="A307" s="4" t="s">
        <v>1144</v>
      </c>
      <c r="B307" s="4" t="s">
        <v>1141</v>
      </c>
      <c r="C307" s="4" t="s">
        <v>1142</v>
      </c>
      <c r="D307" s="4" t="s">
        <v>1143</v>
      </c>
      <c r="E307" s="5">
        <v>9192.92</v>
      </c>
      <c r="F307" s="5">
        <v>10800</v>
      </c>
      <c r="G307" s="5">
        <v>10900</v>
      </c>
      <c r="H307" s="5">
        <v>11000</v>
      </c>
      <c r="I307" s="5"/>
    </row>
    <row r="308" spans="1:9" s="6" customFormat="1" ht="12.75">
      <c r="A308" s="3"/>
      <c r="B308" s="4"/>
      <c r="C308" s="7"/>
      <c r="D308" s="7" t="s">
        <v>1145</v>
      </c>
      <c r="E308" s="8">
        <f>SUM(E309:E310)</f>
        <v>33116</v>
      </c>
      <c r="F308" s="8">
        <f>SUM(F309:F310)</f>
        <v>33400</v>
      </c>
      <c r="G308" s="8">
        <f>SUM(G309:G310)</f>
        <v>33700</v>
      </c>
      <c r="H308" s="8">
        <f>SUM(H309:H310)</f>
        <v>34000</v>
      </c>
      <c r="I308" s="8"/>
    </row>
    <row r="309" spans="1:9" s="3" customFormat="1" ht="12.75">
      <c r="A309" s="4" t="s">
        <v>1149</v>
      </c>
      <c r="B309" s="4" t="s">
        <v>1146</v>
      </c>
      <c r="C309" s="4" t="s">
        <v>1147</v>
      </c>
      <c r="D309" s="4" t="s">
        <v>1148</v>
      </c>
      <c r="E309" s="5">
        <v>26816</v>
      </c>
      <c r="F309" s="5">
        <v>27000</v>
      </c>
      <c r="G309" s="5">
        <v>27200</v>
      </c>
      <c r="H309" s="5">
        <v>27400</v>
      </c>
      <c r="I309" s="5"/>
    </row>
    <row r="310" spans="1:9" s="3" customFormat="1" ht="12.75">
      <c r="A310" s="4" t="s">
        <v>1153</v>
      </c>
      <c r="B310" s="4" t="s">
        <v>1150</v>
      </c>
      <c r="C310" s="4" t="s">
        <v>1151</v>
      </c>
      <c r="D310" s="4" t="s">
        <v>1152</v>
      </c>
      <c r="E310" s="5">
        <v>6300</v>
      </c>
      <c r="F310" s="5">
        <v>6400</v>
      </c>
      <c r="G310" s="5">
        <v>6500</v>
      </c>
      <c r="H310" s="5">
        <v>6600</v>
      </c>
      <c r="I310" s="5"/>
    </row>
    <row r="311" spans="1:9" s="6" customFormat="1" ht="12.75">
      <c r="A311" s="3"/>
      <c r="B311" s="4"/>
      <c r="C311" s="7"/>
      <c r="D311" s="7" t="s">
        <v>1154</v>
      </c>
      <c r="E311" s="8">
        <f>SUM(E312:E313)</f>
        <v>19239</v>
      </c>
      <c r="F311" s="8">
        <f>SUM(F312:F313)</f>
        <v>19500</v>
      </c>
      <c r="G311" s="8">
        <f>SUM(G312:G313)</f>
        <v>19800</v>
      </c>
      <c r="H311" s="8">
        <f>SUM(H312:H313)</f>
        <v>20100</v>
      </c>
      <c r="I311" s="8"/>
    </row>
    <row r="312" spans="1:9" s="3" customFormat="1" ht="12.75">
      <c r="A312" s="4" t="s">
        <v>1158</v>
      </c>
      <c r="B312" s="4" t="s">
        <v>1155</v>
      </c>
      <c r="C312" s="4" t="s">
        <v>1156</v>
      </c>
      <c r="D312" s="4" t="s">
        <v>1157</v>
      </c>
      <c r="E312" s="5">
        <v>14239</v>
      </c>
      <c r="F312" s="5">
        <v>14400</v>
      </c>
      <c r="G312" s="5">
        <v>14600</v>
      </c>
      <c r="H312" s="5">
        <v>14800</v>
      </c>
      <c r="I312" s="5"/>
    </row>
    <row r="313" spans="1:9" s="3" customFormat="1" ht="12.75">
      <c r="A313" s="4" t="s">
        <v>1162</v>
      </c>
      <c r="B313" s="4" t="s">
        <v>1159</v>
      </c>
      <c r="C313" s="4" t="s">
        <v>1160</v>
      </c>
      <c r="D313" s="4" t="s">
        <v>1161</v>
      </c>
      <c r="E313" s="5">
        <v>5000</v>
      </c>
      <c r="F313" s="5">
        <v>5100</v>
      </c>
      <c r="G313" s="5">
        <v>5200</v>
      </c>
      <c r="H313" s="5">
        <v>5300</v>
      </c>
      <c r="I313" s="5"/>
    </row>
    <row r="314" spans="1:9" s="6" customFormat="1" ht="12.75">
      <c r="A314" s="3"/>
      <c r="B314" s="4"/>
      <c r="C314" s="7"/>
      <c r="D314" s="7" t="s">
        <v>1163</v>
      </c>
      <c r="E314" s="8">
        <f>SUM(E315:E320)</f>
        <v>53803.119999999995</v>
      </c>
      <c r="F314" s="8">
        <f>SUM(F315:F320)</f>
        <v>48200</v>
      </c>
      <c r="G314" s="8">
        <f>SUM(G315:G320)</f>
        <v>508500</v>
      </c>
      <c r="H314" s="8">
        <f>SUM(H315:H320)</f>
        <v>528800</v>
      </c>
      <c r="I314" s="8"/>
    </row>
    <row r="315" spans="1:9" s="3" customFormat="1" ht="12.75">
      <c r="A315" s="4" t="s">
        <v>1167</v>
      </c>
      <c r="B315" s="4" t="s">
        <v>1164</v>
      </c>
      <c r="C315" s="4" t="s">
        <v>1165</v>
      </c>
      <c r="D315" s="4" t="s">
        <v>1166</v>
      </c>
      <c r="E315" s="5">
        <v>6249</v>
      </c>
      <c r="F315" s="5">
        <v>6400</v>
      </c>
      <c r="G315" s="5">
        <v>6500</v>
      </c>
      <c r="H315" s="5">
        <v>6600</v>
      </c>
      <c r="I315" s="5"/>
    </row>
    <row r="316" spans="1:9" s="3" customFormat="1" ht="12.75">
      <c r="A316" s="4" t="s">
        <v>1171</v>
      </c>
      <c r="B316" s="4" t="s">
        <v>1168</v>
      </c>
      <c r="C316" s="4" t="s">
        <v>1169</v>
      </c>
      <c r="D316" s="4" t="s">
        <v>1170</v>
      </c>
      <c r="E316" s="5">
        <v>21044.51</v>
      </c>
      <c r="F316" s="5">
        <v>0</v>
      </c>
      <c r="G316" s="5">
        <v>0</v>
      </c>
      <c r="H316" s="5">
        <v>0</v>
      </c>
      <c r="I316" s="5"/>
    </row>
    <row r="317" spans="1:9" s="3" customFormat="1" ht="12.75">
      <c r="A317" s="4" t="s">
        <v>1175</v>
      </c>
      <c r="B317" s="4" t="s">
        <v>1172</v>
      </c>
      <c r="C317" s="4" t="s">
        <v>1173</v>
      </c>
      <c r="D317" s="4" t="s">
        <v>1174</v>
      </c>
      <c r="E317" s="5">
        <v>290.61</v>
      </c>
      <c r="F317" s="5">
        <v>0</v>
      </c>
      <c r="G317" s="5">
        <v>0</v>
      </c>
      <c r="H317" s="5">
        <v>0</v>
      </c>
      <c r="I317" s="5"/>
    </row>
    <row r="318" spans="1:9" s="3" customFormat="1" ht="12.75">
      <c r="A318" s="4" t="s">
        <v>1179</v>
      </c>
      <c r="B318" s="4" t="s">
        <v>1176</v>
      </c>
      <c r="C318" s="4" t="s">
        <v>1177</v>
      </c>
      <c r="D318" s="4" t="s">
        <v>1178</v>
      </c>
      <c r="E318" s="5">
        <v>21619</v>
      </c>
      <c r="F318" s="5">
        <v>21800</v>
      </c>
      <c r="G318" s="5">
        <v>22000</v>
      </c>
      <c r="H318" s="5">
        <v>22200</v>
      </c>
      <c r="I318" s="5"/>
    </row>
    <row r="319" spans="1:9" s="3" customFormat="1" ht="12.75">
      <c r="A319" s="4" t="s">
        <v>1183</v>
      </c>
      <c r="B319" s="4" t="s">
        <v>1180</v>
      </c>
      <c r="C319" s="4" t="s">
        <v>1181</v>
      </c>
      <c r="D319" s="4" t="s">
        <v>1182</v>
      </c>
      <c r="E319" s="5">
        <v>4600</v>
      </c>
      <c r="F319" s="5">
        <v>0</v>
      </c>
      <c r="G319" s="5">
        <v>0</v>
      </c>
      <c r="H319" s="5">
        <v>0</v>
      </c>
      <c r="I319" s="5"/>
    </row>
    <row r="320" spans="1:9" s="3" customFormat="1" ht="12.75">
      <c r="A320" s="4" t="s">
        <v>1187</v>
      </c>
      <c r="B320" s="4" t="s">
        <v>1184</v>
      </c>
      <c r="C320" s="4" t="s">
        <v>1185</v>
      </c>
      <c r="D320" s="4" t="s">
        <v>1186</v>
      </c>
      <c r="E320" s="5">
        <v>0</v>
      </c>
      <c r="F320" s="5">
        <v>20000</v>
      </c>
      <c r="G320" s="5">
        <v>480000</v>
      </c>
      <c r="H320" s="5">
        <v>500000</v>
      </c>
      <c r="I320" s="5"/>
    </row>
    <row r="321" spans="1:9" s="6" customFormat="1" ht="12.75">
      <c r="A321" s="3"/>
      <c r="B321" s="4"/>
      <c r="C321" s="7"/>
      <c r="D321" s="7" t="s">
        <v>1188</v>
      </c>
      <c r="E321" s="8">
        <f>SUM(E322:E324)</f>
        <v>141274.68</v>
      </c>
      <c r="F321" s="8">
        <f>SUM(F322:F324)</f>
        <v>35700</v>
      </c>
      <c r="G321" s="8">
        <f>SUM(G322:G324)</f>
        <v>36000</v>
      </c>
      <c r="H321" s="8">
        <f>SUM(H322:H324)</f>
        <v>36300</v>
      </c>
      <c r="I321" s="8"/>
    </row>
    <row r="322" spans="1:9" s="3" customFormat="1" ht="12.75">
      <c r="A322" s="4" t="s">
        <v>1192</v>
      </c>
      <c r="B322" s="4" t="s">
        <v>1189</v>
      </c>
      <c r="C322" s="4" t="s">
        <v>1190</v>
      </c>
      <c r="D322" s="4" t="s">
        <v>1191</v>
      </c>
      <c r="E322" s="5">
        <v>17447.68</v>
      </c>
      <c r="F322" s="5">
        <v>13700</v>
      </c>
      <c r="G322" s="5">
        <v>13800</v>
      </c>
      <c r="H322" s="5">
        <v>13900</v>
      </c>
      <c r="I322" s="5"/>
    </row>
    <row r="323" spans="1:9" s="3" customFormat="1" ht="12.75">
      <c r="A323" s="4" t="s">
        <v>1196</v>
      </c>
      <c r="B323" s="4" t="s">
        <v>1193</v>
      </c>
      <c r="C323" s="4" t="s">
        <v>1194</v>
      </c>
      <c r="D323" s="4" t="s">
        <v>1195</v>
      </c>
      <c r="E323" s="5">
        <v>23827</v>
      </c>
      <c r="F323" s="5">
        <v>22000</v>
      </c>
      <c r="G323" s="5">
        <v>22200</v>
      </c>
      <c r="H323" s="5">
        <v>22400</v>
      </c>
      <c r="I323" s="5"/>
    </row>
    <row r="324" spans="1:9" s="3" customFormat="1" ht="12.75">
      <c r="A324" s="4" t="s">
        <v>1200</v>
      </c>
      <c r="B324" s="4" t="s">
        <v>1197</v>
      </c>
      <c r="C324" s="4" t="s">
        <v>1198</v>
      </c>
      <c r="D324" s="4" t="s">
        <v>1199</v>
      </c>
      <c r="E324" s="5">
        <v>100000</v>
      </c>
      <c r="F324" s="5">
        <v>0</v>
      </c>
      <c r="G324" s="5">
        <v>0</v>
      </c>
      <c r="H324" s="5">
        <v>0</v>
      </c>
      <c r="I324" s="5"/>
    </row>
    <row r="325" spans="1:9" s="6" customFormat="1" ht="12.75">
      <c r="A325" s="3"/>
      <c r="B325" s="4"/>
      <c r="C325" s="7"/>
      <c r="D325" s="7" t="s">
        <v>1201</v>
      </c>
      <c r="E325" s="8">
        <f>SUM(E326:E329)</f>
        <v>211541.51</v>
      </c>
      <c r="F325" s="8">
        <f>SUM(F326:F329)</f>
        <v>100200</v>
      </c>
      <c r="G325" s="8">
        <f>SUM(G326:G329)</f>
        <v>100700</v>
      </c>
      <c r="H325" s="8">
        <f>SUM(H326:H329)</f>
        <v>101200</v>
      </c>
      <c r="I325" s="8"/>
    </row>
    <row r="326" spans="1:9" s="3" customFormat="1" ht="12.75">
      <c r="A326" s="4" t="s">
        <v>1205</v>
      </c>
      <c r="B326" s="4" t="s">
        <v>1202</v>
      </c>
      <c r="C326" s="4" t="s">
        <v>1203</v>
      </c>
      <c r="D326" s="4" t="s">
        <v>1204</v>
      </c>
      <c r="E326" s="5">
        <v>88423.51</v>
      </c>
      <c r="F326" s="5">
        <v>42200</v>
      </c>
      <c r="G326" s="5">
        <v>42300</v>
      </c>
      <c r="H326" s="5">
        <v>42400</v>
      </c>
      <c r="I326" s="5"/>
    </row>
    <row r="327" spans="1:9" s="3" customFormat="1" ht="12.75">
      <c r="A327" s="4" t="s">
        <v>1209</v>
      </c>
      <c r="B327" s="4" t="s">
        <v>1206</v>
      </c>
      <c r="C327" s="4" t="s">
        <v>1207</v>
      </c>
      <c r="D327" s="4" t="s">
        <v>1208</v>
      </c>
      <c r="E327" s="5">
        <v>78018</v>
      </c>
      <c r="F327" s="5">
        <v>29500</v>
      </c>
      <c r="G327" s="5">
        <v>29700</v>
      </c>
      <c r="H327" s="5">
        <v>29900</v>
      </c>
      <c r="I327" s="5"/>
    </row>
    <row r="328" spans="1:9" s="3" customFormat="1" ht="12.75">
      <c r="A328" s="4" t="s">
        <v>1213</v>
      </c>
      <c r="B328" s="4" t="s">
        <v>1210</v>
      </c>
      <c r="C328" s="4" t="s">
        <v>1211</v>
      </c>
      <c r="D328" s="4" t="s">
        <v>1212</v>
      </c>
      <c r="E328" s="5">
        <v>38300</v>
      </c>
      <c r="F328" s="5">
        <v>28500</v>
      </c>
      <c r="G328" s="5">
        <v>28700</v>
      </c>
      <c r="H328" s="5">
        <v>28900</v>
      </c>
      <c r="I328" s="5"/>
    </row>
    <row r="329" spans="1:9" s="3" customFormat="1" ht="12.75">
      <c r="A329" s="4" t="s">
        <v>1217</v>
      </c>
      <c r="B329" s="4" t="s">
        <v>1214</v>
      </c>
      <c r="C329" s="4" t="s">
        <v>1215</v>
      </c>
      <c r="D329" s="4" t="s">
        <v>1216</v>
      </c>
      <c r="E329" s="5">
        <v>6800</v>
      </c>
      <c r="F329" s="5">
        <v>0</v>
      </c>
      <c r="G329" s="5">
        <v>0</v>
      </c>
      <c r="H329" s="5">
        <v>0</v>
      </c>
      <c r="I329" s="5"/>
    </row>
    <row r="330" spans="1:9" s="6" customFormat="1" ht="12.75">
      <c r="A330" s="3"/>
      <c r="B330" s="4"/>
      <c r="C330" s="7"/>
      <c r="D330" s="7" t="s">
        <v>1218</v>
      </c>
      <c r="E330" s="8">
        <f>SUM(E331:E334)</f>
        <v>80945.68000000001</v>
      </c>
      <c r="F330" s="8">
        <f>SUM(F331:F334)</f>
        <v>69800</v>
      </c>
      <c r="G330" s="8">
        <f>SUM(G331:G334)</f>
        <v>70600</v>
      </c>
      <c r="H330" s="8">
        <f>SUM(H331:H334)</f>
        <v>71400</v>
      </c>
      <c r="I330" s="8"/>
    </row>
    <row r="331" spans="1:9" s="3" customFormat="1" ht="12.75">
      <c r="A331" s="4" t="s">
        <v>1222</v>
      </c>
      <c r="B331" s="4" t="s">
        <v>1219</v>
      </c>
      <c r="C331" s="4" t="s">
        <v>1220</v>
      </c>
      <c r="D331" s="4" t="s">
        <v>1221</v>
      </c>
      <c r="E331" s="5">
        <v>33376.26</v>
      </c>
      <c r="F331" s="5">
        <v>27400</v>
      </c>
      <c r="G331" s="5">
        <v>27700</v>
      </c>
      <c r="H331" s="5">
        <v>28000</v>
      </c>
      <c r="I331" s="5"/>
    </row>
    <row r="332" spans="1:9" s="3" customFormat="1" ht="12.75">
      <c r="A332" s="4" t="s">
        <v>1226</v>
      </c>
      <c r="B332" s="4" t="s">
        <v>1223</v>
      </c>
      <c r="C332" s="4" t="s">
        <v>1224</v>
      </c>
      <c r="D332" s="4" t="s">
        <v>1225</v>
      </c>
      <c r="E332" s="5">
        <v>35903.81</v>
      </c>
      <c r="F332" s="5">
        <v>34500</v>
      </c>
      <c r="G332" s="5">
        <v>34800</v>
      </c>
      <c r="H332" s="5">
        <v>35100</v>
      </c>
      <c r="I332" s="5"/>
    </row>
    <row r="333" spans="1:9" s="3" customFormat="1" ht="12.75">
      <c r="A333" s="4" t="s">
        <v>1230</v>
      </c>
      <c r="B333" s="4" t="s">
        <v>1227</v>
      </c>
      <c r="C333" s="4" t="s">
        <v>1228</v>
      </c>
      <c r="D333" s="4" t="s">
        <v>1229</v>
      </c>
      <c r="E333" s="5">
        <v>7787.17</v>
      </c>
      <c r="F333" s="5">
        <v>5700</v>
      </c>
      <c r="G333" s="5">
        <v>5800</v>
      </c>
      <c r="H333" s="5">
        <v>5900</v>
      </c>
      <c r="I333" s="5"/>
    </row>
    <row r="334" spans="1:9" s="3" customFormat="1" ht="12.75">
      <c r="A334" s="4" t="s">
        <v>1234</v>
      </c>
      <c r="B334" s="4" t="s">
        <v>1231</v>
      </c>
      <c r="C334" s="4" t="s">
        <v>1232</v>
      </c>
      <c r="D334" s="4" t="s">
        <v>1233</v>
      </c>
      <c r="E334" s="5">
        <v>3878.44</v>
      </c>
      <c r="F334" s="5">
        <v>2200</v>
      </c>
      <c r="G334" s="5">
        <v>2300</v>
      </c>
      <c r="H334" s="5">
        <v>2400</v>
      </c>
      <c r="I334" s="5"/>
    </row>
    <row r="335" spans="1:9" s="6" customFormat="1" ht="12.75">
      <c r="A335" s="3"/>
      <c r="B335" s="4"/>
      <c r="C335" s="7"/>
      <c r="D335" s="7" t="s">
        <v>1235</v>
      </c>
      <c r="E335" s="8">
        <f>SUM(E336:E338)</f>
        <v>46540.6</v>
      </c>
      <c r="F335" s="8">
        <f>SUM(F336:F338)</f>
        <v>31600</v>
      </c>
      <c r="G335" s="8">
        <f>SUM(G336:G338)</f>
        <v>31900</v>
      </c>
      <c r="H335" s="8">
        <f>SUM(H336:H338)</f>
        <v>32200</v>
      </c>
      <c r="I335" s="8"/>
    </row>
    <row r="336" spans="1:9" s="3" customFormat="1" ht="12.75">
      <c r="A336" s="4" t="s">
        <v>1239</v>
      </c>
      <c r="B336" s="4" t="s">
        <v>1236</v>
      </c>
      <c r="C336" s="4" t="s">
        <v>1237</v>
      </c>
      <c r="D336" s="4" t="s">
        <v>1238</v>
      </c>
      <c r="E336" s="5">
        <v>14141</v>
      </c>
      <c r="F336" s="5">
        <v>0</v>
      </c>
      <c r="G336" s="5">
        <v>0</v>
      </c>
      <c r="H336" s="5">
        <v>0</v>
      </c>
      <c r="I336" s="5"/>
    </row>
    <row r="337" spans="1:9" s="3" customFormat="1" ht="12.75">
      <c r="A337" s="4" t="s">
        <v>1243</v>
      </c>
      <c r="B337" s="4" t="s">
        <v>1240</v>
      </c>
      <c r="C337" s="4" t="s">
        <v>1241</v>
      </c>
      <c r="D337" s="4" t="s">
        <v>1242</v>
      </c>
      <c r="E337" s="5">
        <v>23802</v>
      </c>
      <c r="F337" s="5">
        <v>24000</v>
      </c>
      <c r="G337" s="5">
        <v>24200</v>
      </c>
      <c r="H337" s="5">
        <v>24400</v>
      </c>
      <c r="I337" s="5"/>
    </row>
    <row r="338" spans="1:9" s="3" customFormat="1" ht="12.75">
      <c r="A338" s="4" t="s">
        <v>1247</v>
      </c>
      <c r="B338" s="4" t="s">
        <v>1244</v>
      </c>
      <c r="C338" s="4" t="s">
        <v>1245</v>
      </c>
      <c r="D338" s="4" t="s">
        <v>1246</v>
      </c>
      <c r="E338" s="5">
        <v>8597.6</v>
      </c>
      <c r="F338" s="5">
        <v>7600</v>
      </c>
      <c r="G338" s="5">
        <v>7700</v>
      </c>
      <c r="H338" s="5">
        <v>7800</v>
      </c>
      <c r="I338" s="5"/>
    </row>
    <row r="339" spans="1:9" s="6" customFormat="1" ht="12.75">
      <c r="A339" s="3"/>
      <c r="B339" s="4"/>
      <c r="C339" s="7"/>
      <c r="D339" s="7" t="s">
        <v>1248</v>
      </c>
      <c r="E339" s="8">
        <f>SUM(E340)</f>
        <v>8211</v>
      </c>
      <c r="F339" s="8">
        <f>SUM(F340)</f>
        <v>8400</v>
      </c>
      <c r="G339" s="8">
        <f>SUM(G340)</f>
        <v>8600</v>
      </c>
      <c r="H339" s="8">
        <f>SUM(H340)</f>
        <v>8800</v>
      </c>
      <c r="I339" s="8"/>
    </row>
    <row r="340" spans="1:9" s="3" customFormat="1" ht="12.75">
      <c r="A340" s="4" t="s">
        <v>1252</v>
      </c>
      <c r="B340" s="4" t="s">
        <v>1249</v>
      </c>
      <c r="C340" s="4" t="s">
        <v>1250</v>
      </c>
      <c r="D340" s="4" t="s">
        <v>1251</v>
      </c>
      <c r="E340" s="5">
        <v>8211</v>
      </c>
      <c r="F340" s="5">
        <v>8400</v>
      </c>
      <c r="G340" s="5">
        <v>8600</v>
      </c>
      <c r="H340" s="5">
        <v>8800</v>
      </c>
      <c r="I340" s="5"/>
    </row>
    <row r="341" spans="1:9" s="6" customFormat="1" ht="12.75">
      <c r="A341" s="3"/>
      <c r="B341" s="4"/>
      <c r="C341" s="7"/>
      <c r="D341" s="7" t="s">
        <v>1253</v>
      </c>
      <c r="E341" s="8">
        <f>SUM(E342:E343)</f>
        <v>27689</v>
      </c>
      <c r="F341" s="8">
        <f>SUM(F342:F343)</f>
        <v>23000</v>
      </c>
      <c r="G341" s="8">
        <f>SUM(G342:G343)</f>
        <v>23300</v>
      </c>
      <c r="H341" s="8">
        <f>SUM(H342:H343)</f>
        <v>23600</v>
      </c>
      <c r="I341" s="8"/>
    </row>
    <row r="342" spans="1:9" s="3" customFormat="1" ht="12.75">
      <c r="A342" s="4" t="s">
        <v>1257</v>
      </c>
      <c r="B342" s="4" t="s">
        <v>1254</v>
      </c>
      <c r="C342" s="4" t="s">
        <v>1255</v>
      </c>
      <c r="D342" s="4" t="s">
        <v>1256</v>
      </c>
      <c r="E342" s="5">
        <v>23189</v>
      </c>
      <c r="F342" s="5">
        <v>18400</v>
      </c>
      <c r="G342" s="5">
        <v>18600</v>
      </c>
      <c r="H342" s="5">
        <v>18800</v>
      </c>
      <c r="I342" s="5"/>
    </row>
    <row r="343" spans="1:9" s="3" customFormat="1" ht="12.75">
      <c r="A343" s="4" t="s">
        <v>1261</v>
      </c>
      <c r="B343" s="4" t="s">
        <v>1258</v>
      </c>
      <c r="C343" s="4" t="s">
        <v>1259</v>
      </c>
      <c r="D343" s="4" t="s">
        <v>1260</v>
      </c>
      <c r="E343" s="5">
        <v>4500</v>
      </c>
      <c r="F343" s="5">
        <v>4600</v>
      </c>
      <c r="G343" s="5">
        <v>4700</v>
      </c>
      <c r="H343" s="5">
        <v>4800</v>
      </c>
      <c r="I343" s="5"/>
    </row>
    <row r="344" spans="1:9" s="6" customFormat="1" ht="12.75">
      <c r="A344" s="3"/>
      <c r="B344" s="4"/>
      <c r="C344" s="7"/>
      <c r="D344" s="7" t="s">
        <v>1262</v>
      </c>
      <c r="E344" s="8">
        <f>SUM(E345:E347)</f>
        <v>96827</v>
      </c>
      <c r="F344" s="8">
        <f>SUM(F345:F347)</f>
        <v>563400</v>
      </c>
      <c r="G344" s="8">
        <f>SUM(G345:G347)</f>
        <v>63800</v>
      </c>
      <c r="H344" s="8">
        <f>SUM(H345:H347)</f>
        <v>64100</v>
      </c>
      <c r="I344" s="8"/>
    </row>
    <row r="345" spans="1:9" s="3" customFormat="1" ht="12.75">
      <c r="A345" s="4" t="s">
        <v>1266</v>
      </c>
      <c r="B345" s="4" t="s">
        <v>1263</v>
      </c>
      <c r="C345" s="4" t="s">
        <v>1264</v>
      </c>
      <c r="D345" s="4" t="s">
        <v>1265</v>
      </c>
      <c r="E345" s="5">
        <v>32905</v>
      </c>
      <c r="F345" s="5">
        <v>0</v>
      </c>
      <c r="G345" s="5">
        <v>0</v>
      </c>
      <c r="H345" s="5">
        <v>0</v>
      </c>
      <c r="I345" s="5"/>
    </row>
    <row r="346" spans="1:9" s="3" customFormat="1" ht="12.75">
      <c r="A346" s="4" t="s">
        <v>1270</v>
      </c>
      <c r="B346" s="4" t="s">
        <v>1267</v>
      </c>
      <c r="C346" s="4" t="s">
        <v>1268</v>
      </c>
      <c r="D346" s="4" t="s">
        <v>1269</v>
      </c>
      <c r="E346" s="5">
        <v>63922</v>
      </c>
      <c r="F346" s="5">
        <v>63400</v>
      </c>
      <c r="G346" s="5">
        <v>63800</v>
      </c>
      <c r="H346" s="5">
        <v>64100</v>
      </c>
      <c r="I346" s="5"/>
    </row>
    <row r="347" spans="1:9" s="3" customFormat="1" ht="12.75">
      <c r="A347" s="4" t="s">
        <v>1274</v>
      </c>
      <c r="B347" s="4" t="s">
        <v>1271</v>
      </c>
      <c r="C347" s="4" t="s">
        <v>1272</v>
      </c>
      <c r="D347" s="4" t="s">
        <v>1273</v>
      </c>
      <c r="E347" s="5">
        <v>0</v>
      </c>
      <c r="F347" s="5">
        <v>500000</v>
      </c>
      <c r="G347" s="5">
        <v>0</v>
      </c>
      <c r="H347" s="5">
        <v>0</v>
      </c>
      <c r="I347" s="5"/>
    </row>
    <row r="348" spans="1:9" s="6" customFormat="1" ht="12.75">
      <c r="A348" s="3"/>
      <c r="B348" s="4"/>
      <c r="C348" s="7"/>
      <c r="D348" s="7" t="s">
        <v>1275</v>
      </c>
      <c r="E348" s="8">
        <f>SUM(E349:E350)</f>
        <v>20173</v>
      </c>
      <c r="F348" s="8">
        <f>SUM(F349:F350)</f>
        <v>20500</v>
      </c>
      <c r="G348" s="8">
        <f>SUM(G349:G350)</f>
        <v>20800</v>
      </c>
      <c r="H348" s="8">
        <f>SUM(H349:H350)</f>
        <v>21100</v>
      </c>
      <c r="I348" s="8"/>
    </row>
    <row r="349" spans="1:9" s="3" customFormat="1" ht="12.75">
      <c r="A349" s="4" t="s">
        <v>1279</v>
      </c>
      <c r="B349" s="4" t="s">
        <v>1276</v>
      </c>
      <c r="C349" s="4" t="s">
        <v>1277</v>
      </c>
      <c r="D349" s="4" t="s">
        <v>1278</v>
      </c>
      <c r="E349" s="5">
        <v>17773</v>
      </c>
      <c r="F349" s="5">
        <v>18000</v>
      </c>
      <c r="G349" s="5">
        <v>18200</v>
      </c>
      <c r="H349" s="5">
        <v>18400</v>
      </c>
      <c r="I349" s="5"/>
    </row>
    <row r="350" spans="1:9" s="3" customFormat="1" ht="12.75">
      <c r="A350" s="4" t="s">
        <v>1283</v>
      </c>
      <c r="B350" s="4" t="s">
        <v>1280</v>
      </c>
      <c r="C350" s="4" t="s">
        <v>1281</v>
      </c>
      <c r="D350" s="4" t="s">
        <v>1282</v>
      </c>
      <c r="E350" s="5">
        <v>2400</v>
      </c>
      <c r="F350" s="5">
        <v>2500</v>
      </c>
      <c r="G350" s="5">
        <v>2600</v>
      </c>
      <c r="H350" s="5">
        <v>2700</v>
      </c>
      <c r="I350" s="5"/>
    </row>
    <row r="351" spans="1:9" s="6" customFormat="1" ht="12.75">
      <c r="A351" s="3"/>
      <c r="B351" s="4"/>
      <c r="C351" s="7"/>
      <c r="D351" s="7" t="s">
        <v>1284</v>
      </c>
      <c r="E351" s="8">
        <f>SUM(E352)</f>
        <v>500</v>
      </c>
      <c r="F351" s="8">
        <f>SUM(F352)</f>
        <v>0</v>
      </c>
      <c r="G351" s="8">
        <f>SUM(G352)</f>
        <v>0</v>
      </c>
      <c r="H351" s="8">
        <f>SUM(H352)</f>
        <v>0</v>
      </c>
      <c r="I351" s="8"/>
    </row>
    <row r="352" spans="1:9" s="3" customFormat="1" ht="12.75">
      <c r="A352" s="4" t="s">
        <v>1288</v>
      </c>
      <c r="B352" s="4" t="s">
        <v>1285</v>
      </c>
      <c r="C352" s="4" t="s">
        <v>1286</v>
      </c>
      <c r="D352" s="4" t="s">
        <v>1287</v>
      </c>
      <c r="E352" s="5">
        <v>500</v>
      </c>
      <c r="F352" s="5">
        <v>0</v>
      </c>
      <c r="G352" s="5">
        <v>0</v>
      </c>
      <c r="H352" s="5">
        <v>0</v>
      </c>
      <c r="I352" s="5"/>
    </row>
    <row r="353" spans="1:9" s="6" customFormat="1" ht="12.75">
      <c r="A353" s="3"/>
      <c r="B353" s="4"/>
      <c r="C353" s="7"/>
      <c r="D353" s="7" t="s">
        <v>1289</v>
      </c>
      <c r="E353" s="8">
        <f>SUM(E354)</f>
        <v>10000</v>
      </c>
      <c r="F353" s="8">
        <f>SUM(F354)</f>
        <v>0</v>
      </c>
      <c r="G353" s="8">
        <f>SUM(G354)</f>
        <v>0</v>
      </c>
      <c r="H353" s="8">
        <f>SUM(H354)</f>
        <v>0</v>
      </c>
      <c r="I353" s="8"/>
    </row>
    <row r="354" spans="1:9" s="3" customFormat="1" ht="12.75">
      <c r="A354" s="4" t="s">
        <v>1293</v>
      </c>
      <c r="B354" s="4" t="s">
        <v>1290</v>
      </c>
      <c r="C354" s="4" t="s">
        <v>1291</v>
      </c>
      <c r="D354" s="4" t="s">
        <v>1292</v>
      </c>
      <c r="E354" s="5">
        <v>10000</v>
      </c>
      <c r="F354" s="5">
        <v>0</v>
      </c>
      <c r="G354" s="5">
        <v>0</v>
      </c>
      <c r="H354" s="5">
        <v>0</v>
      </c>
      <c r="I354" s="5"/>
    </row>
    <row r="355" spans="1:9" s="6" customFormat="1" ht="12.75">
      <c r="A355" s="3"/>
      <c r="B355" s="4"/>
      <c r="C355" s="7"/>
      <c r="D355" s="7" t="s">
        <v>1294</v>
      </c>
      <c r="E355" s="8">
        <f>SUM(E356)</f>
        <v>117292</v>
      </c>
      <c r="F355" s="8">
        <f>SUM(F356)</f>
        <v>0</v>
      </c>
      <c r="G355" s="8">
        <f>SUM(G356)</f>
        <v>0</v>
      </c>
      <c r="H355" s="8">
        <f>SUM(H356)</f>
        <v>0</v>
      </c>
      <c r="I355" s="8"/>
    </row>
    <row r="356" spans="1:9" s="3" customFormat="1" ht="12.75">
      <c r="A356" s="4" t="s">
        <v>1297</v>
      </c>
      <c r="B356" s="4" t="s">
        <v>1172</v>
      </c>
      <c r="C356" s="4" t="s">
        <v>1295</v>
      </c>
      <c r="D356" s="4" t="s">
        <v>1296</v>
      </c>
      <c r="E356" s="5">
        <v>117292</v>
      </c>
      <c r="F356" s="5">
        <v>0</v>
      </c>
      <c r="G356" s="5">
        <v>0</v>
      </c>
      <c r="H356" s="5">
        <v>0</v>
      </c>
      <c r="I356" s="5"/>
    </row>
    <row r="357" spans="1:9" s="6" customFormat="1" ht="12.75">
      <c r="A357" s="3"/>
      <c r="B357" s="4"/>
      <c r="C357" s="7"/>
      <c r="D357" s="7" t="s">
        <v>1298</v>
      </c>
      <c r="E357" s="8">
        <f>SUM(E358)</f>
        <v>107158.48</v>
      </c>
      <c r="F357" s="8">
        <f>SUM(F358)</f>
        <v>60000</v>
      </c>
      <c r="G357" s="8">
        <f>SUM(G358)</f>
        <v>60000</v>
      </c>
      <c r="H357" s="8">
        <f>SUM(H358)</f>
        <v>60000</v>
      </c>
      <c r="I357" s="8"/>
    </row>
    <row r="358" spans="1:9" s="3" customFormat="1" ht="12.75">
      <c r="A358" s="4" t="s">
        <v>1302</v>
      </c>
      <c r="B358" s="4" t="s">
        <v>1299</v>
      </c>
      <c r="C358" s="4" t="s">
        <v>1300</v>
      </c>
      <c r="D358" s="4" t="s">
        <v>1301</v>
      </c>
      <c r="E358" s="5">
        <v>107158.48</v>
      </c>
      <c r="F358" s="5">
        <v>60000</v>
      </c>
      <c r="G358" s="5">
        <v>60000</v>
      </c>
      <c r="H358" s="5">
        <v>60000</v>
      </c>
      <c r="I358" s="5"/>
    </row>
    <row r="359" spans="2:9" s="3" customFormat="1" ht="12.75">
      <c r="B359" s="4"/>
      <c r="C359" s="4"/>
      <c r="D359" s="4"/>
      <c r="E359" s="5"/>
      <c r="F359" s="5"/>
      <c r="G359" s="5"/>
      <c r="H359" s="5"/>
      <c r="I359" s="5"/>
    </row>
    <row r="360" spans="2:9" s="21" customFormat="1" ht="12.75">
      <c r="B360" s="22"/>
      <c r="C360" s="22"/>
      <c r="D360" s="22"/>
      <c r="E360" s="23">
        <f>+E5+E8+E20+E98+E125+E127+E305+E308+E311+E314+E321+E325+E330+E335+E339+E341+E344+E348+E351+E353+E355+E357</f>
        <v>18549286.640000004</v>
      </c>
      <c r="F360" s="23">
        <f>+F5+F8+F20+F98+F125+F127+F305+F308+F311+F314+F321+F325+F330+F335+F339+F341+F344+F348+F351+F353+F355+F357</f>
        <v>30364518.13</v>
      </c>
      <c r="G360" s="23">
        <f>+G5+G8+G20+G98+G125+G127+G305+G308+G311+G314+G321+G325+G330+G335+G339+G341+G344+G348+G351+G353+G355+G357</f>
        <v>29486394</v>
      </c>
      <c r="H360" s="23">
        <f>+H5+H8+H20+H98+H125+H127+H305+H308+H311+H314+H321+H325+H330+H335+H339+H341+H344+H348+H351+H353+H355+H357</f>
        <v>12932794</v>
      </c>
      <c r="I360" s="20"/>
    </row>
  </sheetData>
  <sheetProtection/>
  <printOptions gridLines="1"/>
  <pageMargins left="0.3937007874015748" right="0.2362204724409449" top="0.7480314960629921" bottom="0.4330708661417323" header="0.31496062992125984" footer="0.31496062992125984"/>
  <pageSetup firstPageNumber="1" useFirstPageNumber="1" horizontalDpi="1200" verticalDpi="1200" orientation="landscape" paperSize="9" scale="9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RADOVLJICA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OBČINA RADOVLJICA</dc:creator>
  <cp:keywords/>
  <dc:description/>
  <cp:lastModifiedBy>OBČINA RADOVLJICA</cp:lastModifiedBy>
  <cp:lastPrinted>2010-04-07T10:06:10Z</cp:lastPrinted>
  <dcterms:created xsi:type="dcterms:W3CDTF">2010-04-07T09:29:30Z</dcterms:created>
  <dcterms:modified xsi:type="dcterms:W3CDTF">2010-04-07T10:06:16Z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